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heetId="1" name="Your Review of Peer's OP" state="visible" r:id="rId3"/>
    <sheet sheetId="2" name=" Description of PoDAPO Criteria" state="visible" r:id="rId4"/>
  </sheets>
  <definedNames/>
  <calcPr/>
</workbook>
</file>

<file path=xl/comments1.xml><?xml version="1.0" encoding="utf-8"?>
<comments xmlns="http://schemas.openxmlformats.org/spreadsheetml/2006/main">
  <authors>
    <author/>
  </authors>
  <commentList>
    <comment ref="C8" authorId="0">
      <text>
        <t xml:space="preserve">Editing
Use of grammar, spelling, punctuation, sentence construction, numbering, references, vocabulary, avoiding unnecessary repetition.
Shape
Make sure a summary is present at the beginning of project report, and that references and appendices are well-used to reduce report clutter.
Size
Output Packets should come within the word count equivalents stated on the first tab of this Output Packet Workbook.</t>
      </text>
    </comment>
    <comment ref="C9" authorId="0">
      <text>
        <t xml:space="preserve">Choices regarding media, genre and style to enhance and support the meaning and the message of the OP. 
Media mix = (for example) video, slide presentation, written report, animations etc.
Genres = story, documentary report, game, talk show etc. 
Styles = fonts, images, colour, graphical look and feel etc.
An OP need not be 'flash' to score well in this category, the emphasis is on relevance and helpfullness of the chosen techniques. Note that research and choice in this field is an opportunity to use design thinking and thus you can make conscious use of (and report) a design process.
</t>
      </text>
    </comment>
    <comment ref="C10" authorId="0">
      <text>
        <t xml:space="preserve">Structure has clear and useful sequence (is there a table of contents - is there a summary, are there conclusions?) that allows arguments to unfold within relevant context. Links between levels in the flow of argument are credible. Illustrations and examples truly illuminate proposals and are used with sufficient frequency. Do you think your work reads well and engages a wide audience?</t>
      </text>
    </comment>
    <comment ref="C11" authorId="0">
      <text>
        <t xml:space="preserve">OP submitted on time with sufficient time allowed for peer review. OP is complete including self and peer review and is available to peers and reviewers from  associate's portfolio site in GEL. Good use made of support services (process advisers, project design advisers, specialist advisers, learning support).</t>
      </text>
    </comment>
    <comment ref="C16" authorId="0">
      <text>
        <t xml:space="preserve">Have you explained what design approaches/organizing frameworks and processes were considered for the design of the project(s), how these projects served your action learning pathways and how you will now modify these for better results and what design thinking have you done around the output packets? </t>
      </text>
    </comment>
    <comment ref="C17" authorId="0">
      <text>
        <t xml:space="preserve">In what ways have you evidenced good use of design skills to influence the quality of your projects and your action learning pathway?</t>
      </text>
    </comment>
    <comment ref="C18" authorId="0">
      <text>
        <t xml:space="preserve">Did you rise to the challenge to use your Output Packet as a design opportunity? What elements did you design, what was your process and what went well and what was challenging?</t>
      </text>
    </comment>
    <comment ref="C19" authorId="0">
      <text>
        <t xml:space="preserve">Is it clear that you have made useful attempts to balance evidence arising from your own, first hand experience, with the thinking of others working in relevant fields? Where your thinking demonstrates significant independence from that of others have you shown that you have noticed this and have made efforts to analyze the reasons why?. 
In your Literature and Resource Review have you gathered and commented on relevant sources, besides yourself and your own thinking, that you have sought out in order to see how your thinking fits/stretches the field?
Have you have made some attempts to validate your own original thinking and have you provided some third-party evidence to support your conclusions?
</t>
      </text>
    </comment>
    <comment ref="C24" authorId="0">
      <text>
        <t xml:space="preserve">You show balance between action and thought - you are able to get to action and act  (relatively) effortlessly whilst making thoughtful choices of how and when to act. Includes making modification to actions according to immediate outcomes and the ability to spot when to stop doing and re-evaluate. You make good relationships and function well in groups.
</t>
      </text>
    </comment>
    <comment ref="C25" authorId="0">
      <text>
        <t xml:space="preserve">You create the time, space and alliances necessary to enable good quality reflection which you report in your OP - you are careful to look before you come to conclusions,can see things from different perspectives and are keen to search out the meaning of things.
</t>
      </text>
    </comment>
    <comment ref="C26" authorId="0">
      <text>
        <t xml:space="preserve">You are capable of analyzing the thought structures and devices (myth, metaphor, models and so on) you use to generate meaning and arrive at understandings in complex situations. You can work logically and systematically and find reasons for action from an intellectual understanding of the situation.
</t>
      </text>
    </comment>
    <comment ref="C27" authorId="0">
      <text>
        <t xml:space="preserve">You show readiness and inventiveness around designing and operating pilots and trials (rapid prototypes) to check (with calculated risk) the validity of your assumptions and proposals before rolling out full scale projects. You can move to a getting things done phase with ease and don't get stuck in thinking things out to the n'th degree before acting. You see constraints as opportunities.
</t>
      </text>
    </comment>
    <comment ref="C32" authorId="0">
      <text>
        <t xml:space="preserve">You can analyze how well you managed to deliver your project design in the real world  (see www.simpleprojectmanagement.com for further information). A short summary of project management might contain phrases such as i) a capacity to  manage self and projects without drama and stress: (ii) an ability to maintain flexibility at all times whilst meeting negotiated timelines.   
</t>
      </text>
    </comment>
    <comment ref="C33" authorId="0">
      <text>
        <t xml:space="preserve">Competence and attention:
Describes the Associate's qualities of general competence, practiced without pretence, and their consistency in enagaging in an energetic and zestful manner.
The Gaia University model proposes that both competence and attention are required for success in action learning. That is, a person with competence is unlikely to be effective if they are not paying attention and, vice versa, a person with a lot of attention but who does not develop competence is also unlikely to be effective - although some would argue that attention is much more powerful than competence and/or competence is the capacity to pay attention in demanding situations... How are you doing on this axis?</t>
      </text>
    </comment>
    <comment ref="C34" authorId="0">
      <text>
        <t xml:space="preserve">These days there is a lot of energy behind the idea of collaboration yet most of us still don't think in terms of working with other people, especially when it comes to 'academic' types of work. This is, at least, both a cultural hurdle and a logistics issue. Just how does one collaborate, with whom and what for and, is it effective?  Analyze and report your efforts and experience to gain good marks in this criteria. Remember that the Gaia University system sets you up with potential collaborators from the outset - your peers and your advisers - did you use them, how, and was this worthwhile?</t>
      </text>
    </comment>
    <comment ref="C35" authorId="0">
      <text>
        <t xml:space="preserve">Nothing much happens unless someone takes initiative (leadership) and others support these efforts. You will be paying attention to how you can improve your capacity to take leadership and also to how you can support the efforts of others (indeed, some would say that. at the magician/ironist level of leadership you might appear to be doing very little and yet be having a big effect ...). And, for others to be effective supporters and helpers for you, you will need to learn how to invite in assistance and to delegate effectively. Make some comments about your insights and progress in this field to score well in this criterion.</t>
      </text>
    </comment>
    <comment ref="C40" authorId="0">
      <text>
        <t xml:space="preserve">Describe the 'value' of your work according to likely effects / impact on the field.</t>
      </text>
    </comment>
    <comment ref="C41" authorId="0">
      <text>
        <t xml:space="preserve">Gains to do with improvements in your professional skills.
</t>
      </text>
    </comment>
    <comment ref="C42" authorId="0">
      <text>
        <t xml:space="preserve">What personal insights and gains have you harvested in this cycle and what difference will these make to you? Examples: 
• Patrix-busting
• Zone 0-0 Cultivation
• UL-LL development
• Unlearnings
• Discharging Distresses
• Inter &amp; Intra-Personal 
• Communication
</t>
      </text>
    </comment>
    <comment ref="C43" authorId="0">
      <text>
        <t xml:space="preserve">Do you have a strategy for disseminating your learnings and making them permanently available to others working on similar issues? Describe this, show us the links …
</t>
      </text>
    </comment>
  </commentList>
</comments>
</file>

<file path=xl/sharedStrings.xml><?xml version="1.0" encoding="utf-8"?>
<sst xmlns="http://schemas.openxmlformats.org/spreadsheetml/2006/main" count="301" uniqueCount="90">
  <si>
    <t>YOUR REVIEW of PEER'S OUTPUT PACKET</t>
  </si>
  <si>
    <t>ASSOCIATE NAME: Meredith Kirby</t>
  </si>
  <si>
    <t>OUTPUT PACKET NUMBER: 2</t>
  </si>
  <si>
    <t>NAME OF PEER: Simha Bode</t>
  </si>
  <si>
    <t>ORIENTATION CYCLE: 1302</t>
  </si>
  <si>
    <t>(Enter your information above on the FIRST TAB only - the rest fill automatically)</t>
  </si>
  <si>
    <t>For Descriptions of the PoDAPO Review Criteria, refer to the final tab of this worksheet.</t>
  </si>
  <si>
    <t>F</t>
  </si>
  <si>
    <t>Review criteria</t>
  </si>
  <si>
    <t>Presentation and organization of output</t>
  </si>
  <si>
    <t>What I liked, what could have been different, no comment</t>
  </si>
  <si>
    <t>You went waayyy over the word count. It took me a long time to get through it. I like the organizaton of it. The editing seemed good, I didn't notice any typos. I can't see the banner images at the top of each page they look like a broken image link.</t>
  </si>
  <si>
    <t>A plus. Tons of photos, maps, diagrams, etc. Good job, there's a lot of variety here.</t>
  </si>
  <si>
    <t>Very structured, I like your navigation on every page, it makes it easier to....navigate.Flow is pretty good, excellent use of illustrations and examples. There sure is a lot of them. No complaints whatsoever. </t>
  </si>
  <si>
    <t>You got it in on time. I like that you talked a lot about managing your time and promises.</t>
  </si>
  <si>
    <t>Peer's comments:</t>
  </si>
  <si>
    <t>Design skills</t>
  </si>
  <si>
    <t>You are very clear about why and how you decided to do things.</t>
  </si>
  <si>
    <t>I like the journal entry that talks about an intervention points. You speak a little bit about it in your project design as well, but that doesn't really make sense to me as being part of the design page.</t>
  </si>
  <si>
    <t>I feel like there is a huge amount of design principles at work here, but they are not all as clearly defined as they could be.</t>
  </si>
  <si>
    <t>You have clearly shown that you have a good understanding of your process and patterns in your behavior, areas where you are growing and would like to grow more.</t>
  </si>
  <si>
    <t>Action learning skills</t>
  </si>
  <si>
    <t>You talk about your thinking in your reflections. There's clearly a lot of thinking here, I think that you could have talked more about your role in the different projects that you participated in. I would have like to hear more about the food forest, building with hemp, bakery, etc.</t>
  </si>
  <si>
    <t>You have a great outcomes for your projects. You also talked about whether you thought you made good choices, which I think is important when discussing outcomes. </t>
  </si>
  <si>
    <t>I wish you would have talked about your transformation of self more. </t>
  </si>
  <si>
    <t>Well, yes. I mean the project is pretty much about this. Clearly you did this. </t>
  </si>
  <si>
    <t>Process skills</t>
  </si>
  <si>
    <t>There is a very clear evaluation of your thinking in your Commentary.</t>
  </si>
  <si>
    <t>I like how clearly you showed your GaiaU participation. You have very thorough records of everything. There is also evidence that you collaborated with lots of different people on the different projects in your core report.</t>
  </si>
  <si>
    <t>It seems like there might have been some of this in some of your projects but it isn't really clearly discussed. </t>
  </si>
  <si>
    <t>You have a good page about this and it is clear that you are pretty on top of your projects. </t>
  </si>
  <si>
    <t>Outcomes</t>
  </si>
  <si>
    <t>I like your ripple effect diagram. You could have been clearer about how exactly your efforts benefit your field.</t>
  </si>
  <si>
    <t>You mentioned that you offered your Elf services for baking sourdough bread. </t>
  </si>
  <si>
    <t>You clearly recieved and incorporated a lot of feedback.</t>
  </si>
  <si>
    <t>You talked a little bit about this in your personal outcomes, but I don't see it discussed at the level that I would prefer. I feel like that's kind of the point of the whole OP, to measure how you are evolving. You talked a lot about what you did but not enough about what that means for you.</t>
  </si>
  <si>
    <t>E</t>
  </si>
  <si>
    <t>Peer's overall comments:</t>
  </si>
  <si>
    <t>Excellent supporting evidence. All in all, very long and detailed, perhaps too much so, but other than that, really nice work. Impressive. There's not much that I would change.</t>
  </si>
  <si>
    <t>NOTES:</t>
  </si>
  <si>
    <t>The main purpose of this form is to assist you to give useful feedback on your colleague's output.</t>
  </si>
  <si>
    <t>When you have completed the reviewing form attach it to the front page of your colleague's OP (as shown in tutorial).</t>
  </si>
  <si>
    <t>D</t>
  </si>
  <si>
    <t>C</t>
  </si>
  <si>
    <t>B</t>
  </si>
  <si>
    <t>A</t>
  </si>
  <si>
    <t>DESCRIPTIONS OF PoDAPO CRITERIA</t>
  </si>
  <si>
    <t>Output Packet Workbook version 1.4 December 2008</t>
  </si>
  <si>
    <t>Here are the descriptions of Review Criteria for each Output Packet. You may want to format and print out this sheet for quick reference while working on your OP.</t>
  </si>
  <si>
    <t>Editing, shape, size</t>
  </si>
  <si>
    <t>Po. Meme 1: - Editing, shape, size
Editing: Use of grammar, spelling, punctuation, sentence construction, numbering, references, vocabulary, avoiding unnecessary repetition.
Shape: Make sure an abstract/summary is present (at the beginning of core report) and that you have included searchable tags.
Supporting evidence sections are used to:
keep the core report short and clear of unnecessary technical clutter provide opportunities for reader and reviewer to check that author has chosen sufficently reliable sources that validate the work.
keep Output packets easy for reviewers to navigate.
Size: Output Packets should come within the word count equivalents - surplus quantities of materials do not impress reviewers, rather they experience such over-production as disrespectful of their time.
It is worth developing the attitude that working to limits is a creative opportunity. Seek assistance if this is difficult for you.</t>
  </si>
  <si>
    <t>Mix of media, genres and styles</t>
  </si>
  <si>
    <t>Po. Meme 2:  - Mix of media, genres and styles
Concerns choices regarding media, genre and style to enhance and support the meaning and the message of the OP.
Media mix = (for example) videos*, images**, slide presentations, written reports, animations etc. 
Genres = story, documentary report, game, talk show etc. 
Styles = fonts, images, colour, graphical look and feel etc.
An OP need not be 'flash' to score well in this category, the emphasis is on relevance and helpfullness of the chosen techniques. Note that research and choice in this field is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t>
  </si>
  <si>
    <t>Structure, flow and use of illustrations and examples</t>
  </si>
  <si>
    <t>Po. Meme 3: - Structure, flow, use of illustrations and examples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t>
  </si>
  <si>
    <t>Managing Time, Managing Promises (OP Production)</t>
  </si>
  <si>
    <t>Po. Meme 4: - Managing time, managing promises (OP)
Relates specifically to production of this OP. Did the Associate make the OP Bus they agreed on and 
is OP complete (has all the required elements) including self and peer review and is it readily available to peers and reviewers from associate's portfolio site.</t>
  </si>
  <si>
    <t>Articulation of Approach</t>
  </si>
  <si>
    <t>Design.  Meme 1:  - Articulation of Approaches
Has the associate explained what design approaches/organizing frameworks and processes were considered for the design of both their project(s) and their OP? References to use of the Cynefin model to assess the context would be appropriate here - can you see this?
Tracking: - What was their final choice and how well did it work (according to their own reflections and your observations) in relation to: -
1. progressing their pathway? 
2. progressing their project(s)?
3. enabling their output packet?</t>
  </si>
  <si>
    <t>Choices of Intervention Points, Timing and Intervention Timings</t>
  </si>
  <si>
    <t>Design. Meme 2: - Choice of Intervention Points and Intervention Timings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analysing the systems involved and by explaining tiier reasons for making the interventions they did, when they did?
Tracking: - Were these good choices of intervention points and timing (considering the outcomes)? Is there evidence is presented for these conclusions.
Has the associate reflected on whether they would intervene at a different point or at a different time if they were doing the project again?</t>
  </si>
  <si>
    <t>Identification and Use of Design Principles</t>
  </si>
  <si>
    <t>Design. Meme 3: - Identification and Use of Design Principles
Did the associate identify look and use any general design principles to guide their work? Did they discuss any chnages they considered necessary to adapt to context? Is there a refection of the effectiveness of their choices? </t>
  </si>
  <si>
    <t>Reference to Good Practices elsewhere</t>
  </si>
  <si>
    <t>Design. Meme 4: -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</si>
  <si>
    <t>Action learning skills for Project AND Output</t>
  </si>
  <si>
    <t> Balance between Doing and Thinking</t>
  </si>
  <si>
    <t>Action Learning. Meme 1: - Balance between Doing and Thinking
(Concrete Experience and Abstract Conceptualization in Kolb's terms)
Does the associate show balance between action and thought - for example, is there evidence that are they able to get to action and act (relatively) effortlessly whilst making thoughtful choices of how and when to act.
Tracking: -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 and show how they generate meaning and arrive at understandings in complex situations. Does the associate demonstrate that they can work logically and systematically AND use their intuition well.</t>
  </si>
  <si>
    <t> Reflective Observation (Appraisal of action outcomes)</t>
  </si>
  <si>
    <t>Action Learning. Meme 2: -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(whilst trusting their capacity for incisive judgements),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 Is there a discussion of what was learned from various trials and prototypes inlcuding, for example, designs abandoned, turned down quieter, turned up more loudly, left for until the timing is better ...? Is there evidence that the constraints in the context were viewed as opportunities for innovation?</t>
  </si>
  <si>
    <t>Transformation of Self and Context</t>
  </si>
  <si>
    <t>Action Learning. Meme 3: - Transformation of self and context
Did the associate develop goals about what sorts of change they wanted to see happen in a) the context as part of their intervention point anaylsis?  - these are Project outcomes as in the 5P's -  and b) is there evidence that their work has moved them towards their own transformation? - (these are Personal outcomes as in the 5P's. 
Tracking: - Does the associate relate Project and Personal outcomes back to the goals - is there a reference back to their LIPD in this respect?
What evidence is there of consideration of the intersections arising from the patrix in the context and in the meme-plex of the associate? Have they shown how they have been able to make a difference to these memes ? - these are Patrix outcomes as in the 5P's</t>
  </si>
  <si>
    <t>Skill-flexes Consciously Attended To</t>
  </si>
  <si>
    <t>Action Learning. Meme 4: - Skill-flexes consciously attended to (and referenced to the associates's LIPD)
Does the associate shown that they actively designed their experiences to generate professional learning and un/learning opportunities and referenced these back to their LIPD and have they demonstrated their capacities to notice emergent opportuntities and made changes to their LIPD as a result?</t>
  </si>
  <si>
    <t>Critical Evaluation of Thinking</t>
  </si>
  <si>
    <t>Process Skills. Meme 1: - Critical Evaluation of Thinking - Validation of Knowledge
Is it clear that the associate has made thoughtful attempts to balance evidence arising from their own first-hand experience with the experience and thinking of others working in relevant fields? Have they consciouly sought out allies whose opinions are validated in some way and, by this mean, validated their own thinking.
Where the assciate's thinking demonstrates significant independence from that of others have they shown that they have noticed this and have they made efforts to analyze the reasons why? Think of this as comparative assessment in which they have compared and contrasedt their thinking with the thinking of others.
Is there an Annotated (critically evaluated) Resource Review of relevant resources.
</t>
  </si>
  <si>
    <t> Collaboration and Participation</t>
  </si>
  <si>
    <t>Process Skills. Meme 2: - Collaboration and Participation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buddies, action learning guilds, main advisers, skill-flex advisers, friends and family?
Is there evidence that the associate has sought to extend collaboration and participation efforts to people in their local community and/or people in wider work-nets.</t>
  </si>
  <si>
    <t>Leadership, facilitation and mentoring efforts</t>
  </si>
  <si>
    <t>Process Skills. Meme 3: - Leadership, facilitation and mentoring efforts
Did the asociate make efforts to advanced the project of enabling everyone (including themselves) to step into their full leadership capacities. Is there evidence that they were conscious of choices around being an active follower, a support person and how about evidence of providing mentoring assitance to others? 
Are there examples of the associate improving the processes between people by, for example, facilitating and mentoring them to use think and listens, the 4 questions ...
</t>
  </si>
  <si>
    <t>Managing time, managing promises (project management)</t>
  </si>
  <si>
    <t>Process Skills. Meme 4: - Managing time, managing promises (project management)
Relates specifically to the project(s) managed during the course of this OP Cycles. Is there evidence to show how the associate have focussed on and improved their abilities to manage time and manage promises as a project manager? Have they described their roles and accountabilities during project implementation phases?</t>
  </si>
  <si>
    <t>Practical Benefits to the Field</t>
  </si>
  <si>
    <t>Outcomes. Meme 1: - Practical Benefits to the Field
Has the associate made a realistic appraisal of the 'value' of their work according to likely effects / impact on the field of ecosocial design and regeneration? Who has been impacted and how? What evidence can you show for making these assessments?</t>
  </si>
  <si>
    <t>Validated Knowledge produced for the Knowledge Commons</t>
  </si>
  <si>
    <t>Outcomes. Meme 2: - Validated Knowledge produced for the Knowledge Commons
Teh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t>
  </si>
  <si>
    <t>Dissemination efforts and feedback</t>
  </si>
  <si>
    <t>Outcomes. Meme 3: - Dissemination efforts and feedback.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 around exposing new thinking to the world.
Is there evidence that the associate has engaged in dissemination and solicting feedback?</t>
  </si>
  <si>
    <t>Growth in capacity for Competence and Attention</t>
  </si>
  <si>
    <t>Outcomes. Meme 4: - Growth in capacity for Competence and Attention. 
Competence is to do with having the knowledge and skills required to make a successful and timely intervention and/or manage a project well.
Attention is the capacity to actually make the intervention, to stay with it whilst it unfolds and to observe and document the results.
Neither is much use without the other and building a balanced capacity for gaining both competence and attention are core goals.
Does the associate offer evidence of how they have developed in these complimentary respects.</t>
  </si>
</sst>
</file>

<file path=xl/styles.xml><?xml version="1.0" encoding="utf-8"?>
<styleSheet xmlns="http://schemas.openxmlformats.org/spreadsheetml/2006/main" xmlns:x14ac="http://schemas.microsoft.com/office/spreadsheetml/2009/9/ac" xmlns:mc="http://schemas.openxmlformats.org/markup-compatibility/2006">
  <fonts count="174">
    <font>
      <b val="0"/>
      <i val="0"/>
      <strike val="0"/>
      <u val="none"/>
      <sz val="10.0"/>
      <color rgb="FF000000"/>
      <name val="Arial"/>
    </font>
    <font>
      <b/>
      <i val="0"/>
      <strike val="0"/>
      <u val="none"/>
      <sz val="11.0"/>
      <color rgb="FF0000D4"/>
      <name val="Trebuchet MS"/>
    </font>
    <font>
      <b val="0"/>
      <i val="0"/>
      <strike val="0"/>
      <u val="none"/>
      <sz val="8.0"/>
      <color rgb="FF000000"/>
      <name val="Trebuchet MS"/>
    </font>
    <font>
      <b/>
      <i val="0"/>
      <strike val="0"/>
      <u val="none"/>
      <sz val="10.0"/>
      <color rgb="FF000000"/>
      <name val="Arial"/>
    </font>
    <font>
      <b/>
      <i val="0"/>
      <strike val="0"/>
      <u val="none"/>
      <sz val="11.0"/>
      <color rgb="FF0000D4"/>
      <name val="Trebuchet MS"/>
    </font>
    <font>
      <b val="0"/>
      <i val="0"/>
      <strike val="0"/>
      <u val="none"/>
      <sz val="10.0"/>
      <color rgb="FF000000"/>
      <name val="Trebuchet MS"/>
    </font>
    <font>
      <b val="0"/>
      <i val="0"/>
      <strike val="0"/>
      <u val="none"/>
      <sz val="11.0"/>
      <color rgb="FF000000"/>
      <name val="Trebuchet MS"/>
    </font>
    <font>
      <b val="0"/>
      <i val="0"/>
      <strike val="0"/>
      <u val="none"/>
      <sz val="10.0"/>
      <color rgb="FF000000"/>
      <name val="Trebuchet MS"/>
    </font>
    <font>
      <b/>
      <i val="0"/>
      <strike val="0"/>
      <u val="none"/>
      <sz val="12.0"/>
      <color rgb="FFDD0806"/>
      <name val="Trebuchet MS"/>
    </font>
    <font>
      <b/>
      <i/>
      <strike val="0"/>
      <u val="none"/>
      <sz val="10.0"/>
      <color rgb="FF0000D4"/>
      <name val="Trebuchet MS"/>
    </font>
    <font>
      <b/>
      <i val="0"/>
      <strike val="0"/>
      <u val="none"/>
      <sz val="10.0"/>
      <color rgb="FF000000"/>
      <name val="Trebuchet MS"/>
    </font>
    <font>
      <b/>
      <i val="0"/>
      <strike val="0"/>
      <u val="none"/>
      <sz val="11.0"/>
      <color rgb="FF000000"/>
      <name val="Trebuchet MS"/>
    </font>
    <font>
      <b/>
      <i val="0"/>
      <strike val="0"/>
      <u val="none"/>
      <sz val="12.0"/>
      <color rgb="FF000000"/>
      <name val="Arial"/>
    </font>
    <font>
      <b val="0"/>
      <i val="0"/>
      <strike val="0"/>
      <u val="none"/>
      <sz val="10.0"/>
      <color rgb="FF000000"/>
      <name val="Trebuchet MS"/>
    </font>
    <font>
      <b/>
      <i val="0"/>
      <strike val="0"/>
      <u val="none"/>
      <sz val="11.0"/>
      <color rgb="FF000000"/>
      <name val="Trebuchet MS"/>
    </font>
    <font>
      <b/>
      <i val="0"/>
      <strike val="0"/>
      <u val="none"/>
      <sz val="12.0"/>
      <color rgb="FFDD0806"/>
      <name val="Trebuchet MS"/>
    </font>
    <font>
      <b val="0"/>
      <i val="0"/>
      <strike val="0"/>
      <u val="none"/>
      <sz val="10.0"/>
      <color rgb="FF000000"/>
      <name val="Trebuchet MS"/>
    </font>
    <font>
      <b val="0"/>
      <i val="0"/>
      <strike val="0"/>
      <u val="none"/>
      <sz val="11.0"/>
      <color rgb="FF000000"/>
      <name val="Times New Roman"/>
    </font>
    <font>
      <b val="0"/>
      <i val="0"/>
      <strike val="0"/>
      <u val="none"/>
      <sz val="9.0"/>
      <color rgb="FF000000"/>
      <name val="Times New Roman"/>
    </font>
    <font>
      <b val="0"/>
      <i val="0"/>
      <strike val="0"/>
      <u val="none"/>
      <sz val="10.0"/>
      <color rgb="FF000000"/>
      <name val="Trebuchet MS"/>
    </font>
    <font>
      <b/>
      <i val="0"/>
      <strike val="0"/>
      <u val="none"/>
      <sz val="11.0"/>
      <color rgb="FF000000"/>
      <name val="Times New Roman"/>
    </font>
    <font>
      <b/>
      <i val="0"/>
      <strike val="0"/>
      <u val="none"/>
      <sz val="11.0"/>
      <color rgb="FF0000D4"/>
      <name val="Trebuchet MS"/>
    </font>
    <font>
      <b val="0"/>
      <i val="0"/>
      <strike val="0"/>
      <u val="none"/>
      <sz val="10.0"/>
      <color rgb="FF000000"/>
      <name val="Trebuchet MS"/>
    </font>
    <font>
      <b val="0"/>
      <i val="0"/>
      <strike val="0"/>
      <u val="none"/>
      <sz val="10.0"/>
      <color rgb="FFDD0806"/>
      <name val="Trebuchet MS"/>
    </font>
    <font>
      <b val="0"/>
      <i val="0"/>
      <strike val="0"/>
      <u val="none"/>
      <sz val="11.0"/>
      <color rgb="FFDD0806"/>
      <name val="Trebuchet MS"/>
    </font>
    <font>
      <b/>
      <i val="0"/>
      <strike val="0"/>
      <u val="none"/>
      <sz val="11.0"/>
      <color rgb="FF0000D4"/>
      <name val="Trebuchet MS"/>
    </font>
    <font>
      <b val="0"/>
      <i val="0"/>
      <strike val="0"/>
      <u val="none"/>
      <sz val="10.0"/>
      <color rgb="FF000000"/>
      <name val="Trebuchet MS"/>
    </font>
    <font>
      <b/>
      <i val="0"/>
      <strike val="0"/>
      <u val="none"/>
      <sz val="11.0"/>
      <color rgb="FFDD0806"/>
      <name val="Trebuchet MS"/>
    </font>
    <font>
      <b/>
      <i val="0"/>
      <strike val="0"/>
      <u val="none"/>
      <sz val="11.0"/>
      <color rgb="FF0000D4"/>
      <name val="Trebuchet MS"/>
    </font>
    <font>
      <b val="0"/>
      <i val="0"/>
      <strike val="0"/>
      <u val="none"/>
      <sz val="9.0"/>
      <color rgb="FF000000"/>
      <name val="Times New Roman"/>
    </font>
    <font>
      <b val="0"/>
      <i val="0"/>
      <strike val="0"/>
      <u val="none"/>
      <sz val="10.0"/>
      <color rgb="FF000000"/>
      <name val="Trebuchet MS"/>
    </font>
    <font>
      <b val="0"/>
      <i val="0"/>
      <strike val="0"/>
      <u val="none"/>
      <sz val="11.0"/>
      <color rgb="FF000000"/>
      <name val="Trebuchet MS"/>
    </font>
    <font>
      <b val="0"/>
      <i val="0"/>
      <strike val="0"/>
      <u val="none"/>
      <sz val="10.0"/>
      <color rgb="FF000000"/>
      <name val="Trebuchet MS"/>
    </font>
    <font>
      <b val="0"/>
      <i val="0"/>
      <strike val="0"/>
      <u val="none"/>
      <sz val="10.0"/>
      <color rgb="FF000000"/>
      <name val="Trebuchet MS"/>
    </font>
    <font>
      <b val="0"/>
      <i val="0"/>
      <strike val="0"/>
      <u val="none"/>
      <sz val="10.0"/>
      <color rgb="FF000000"/>
      <name val="Arial"/>
    </font>
    <font>
      <b val="0"/>
      <i val="0"/>
      <strike val="0"/>
      <u val="none"/>
      <sz val="10.0"/>
      <color rgb="FF000000"/>
      <name val="Trebuchet MS"/>
    </font>
    <font>
      <b val="0"/>
      <i val="0"/>
      <strike val="0"/>
      <u val="none"/>
      <sz val="10.0"/>
      <color rgb="FF000000"/>
      <name val="Arial"/>
    </font>
    <font>
      <b val="0"/>
      <i val="0"/>
      <strike val="0"/>
      <u val="none"/>
      <sz val="10.0"/>
      <color rgb="FF000000"/>
      <name val="Arial"/>
    </font>
    <font>
      <b/>
      <i val="0"/>
      <strike val="0"/>
      <u val="none"/>
      <sz val="11.0"/>
      <color rgb="FF000000"/>
      <name val="Trebuchet MS"/>
    </font>
    <font>
      <b val="0"/>
      <i val="0"/>
      <strike val="0"/>
      <u val="none"/>
      <sz val="10.0"/>
      <color rgb="FF000000"/>
      <name val="Arial"/>
    </font>
    <font>
      <b/>
      <i val="0"/>
      <strike val="0"/>
      <u val="none"/>
      <sz val="10.0"/>
      <color rgb="FF000000"/>
      <name val="Arial"/>
    </font>
    <font>
      <b/>
      <i val="0"/>
      <strike val="0"/>
      <u val="none"/>
      <sz val="10.0"/>
      <color rgb="FF000000"/>
      <name val="Times New Roman"/>
    </font>
    <font>
      <b val="0"/>
      <i val="0"/>
      <strike val="0"/>
      <u val="none"/>
      <sz val="10.0"/>
      <color rgb="FF0000D4"/>
      <name val="Trebuchet MS"/>
    </font>
    <font>
      <b val="0"/>
      <i val="0"/>
      <strike val="0"/>
      <u val="none"/>
      <sz val="10.0"/>
      <color rgb="FF0000D4"/>
      <name val="Trebuchet MS"/>
    </font>
    <font>
      <b val="0"/>
      <i val="0"/>
      <strike val="0"/>
      <u val="none"/>
      <sz val="10.0"/>
      <color rgb="FF000000"/>
      <name val="Trebuchet MS"/>
    </font>
    <font>
      <b/>
      <i val="0"/>
      <strike val="0"/>
      <u val="none"/>
      <sz val="10.0"/>
      <color rgb="FF000000"/>
      <name val="Arial"/>
    </font>
    <font>
      <b val="0"/>
      <i val="0"/>
      <strike val="0"/>
      <u val="none"/>
      <sz val="9.0"/>
      <color rgb="FF000000"/>
      <name val="Times New Roman"/>
    </font>
    <font>
      <b val="0"/>
      <i val="0"/>
      <strike val="0"/>
      <u val="none"/>
      <sz val="8.0"/>
      <color rgb="FF000000"/>
      <name val="Trebuchet MS"/>
    </font>
    <font>
      <b/>
      <i val="0"/>
      <strike val="0"/>
      <u val="none"/>
      <sz val="10.0"/>
      <color rgb="FF000000"/>
      <name val="Trebuchet MS"/>
    </font>
    <font>
      <b val="0"/>
      <i/>
      <strike val="0"/>
      <u val="none"/>
      <sz val="10.0"/>
      <color rgb="FFDD0806"/>
      <name val="Trebuchet MS"/>
    </font>
    <font>
      <b/>
      <i val="0"/>
      <strike val="0"/>
      <u val="none"/>
      <sz val="11.0"/>
      <color rgb="FF000000"/>
      <name val="Times New Roman"/>
    </font>
    <font>
      <b/>
      <i val="0"/>
      <strike val="0"/>
      <u val="none"/>
      <sz val="10.0"/>
      <color rgb="FF000000"/>
      <name val="Arial"/>
    </font>
    <font>
      <b/>
      <i val="0"/>
      <strike val="0"/>
      <u val="none"/>
      <sz val="12.0"/>
      <color rgb="FFDD0806"/>
      <name val="Trebuchet MS"/>
    </font>
    <font>
      <b/>
      <i val="0"/>
      <strike val="0"/>
      <u val="none"/>
      <sz val="11.0"/>
      <color rgb="FF0000D4"/>
      <name val="Trebuchet MS"/>
    </font>
    <font>
      <b val="0"/>
      <i val="0"/>
      <strike val="0"/>
      <u val="none"/>
      <sz val="11.0"/>
      <color rgb="FF000000"/>
      <name val="Times New Roman"/>
    </font>
    <font>
      <b val="0"/>
      <i val="0"/>
      <strike val="0"/>
      <u val="none"/>
      <sz val="8.0"/>
      <color rgb="FF000000"/>
      <name val="Trebuchet MS"/>
    </font>
    <font>
      <b/>
      <i val="0"/>
      <strike val="0"/>
      <u val="none"/>
      <sz val="10.0"/>
      <color rgb="FF000000"/>
      <name val="Trebuchet MS"/>
    </font>
    <font>
      <b val="0"/>
      <i val="0"/>
      <strike val="0"/>
      <u val="none"/>
      <sz val="10.0"/>
      <color rgb="FF000000"/>
      <name val="Arial"/>
    </font>
    <font>
      <b/>
      <i val="0"/>
      <strike val="0"/>
      <u val="none"/>
      <sz val="10.0"/>
      <color rgb="FF000000"/>
      <name val="Times New Roman"/>
    </font>
    <font>
      <b/>
      <i val="0"/>
      <strike val="0"/>
      <u val="none"/>
      <sz val="10.0"/>
      <color rgb="FF000000"/>
      <name val="Trebuchet MS"/>
    </font>
    <font>
      <b/>
      <i val="0"/>
      <strike val="0"/>
      <u val="none"/>
      <sz val="9.0"/>
      <color rgb="FF000000"/>
      <name val="Trebuchet MS"/>
    </font>
    <font>
      <b/>
      <i val="0"/>
      <strike val="0"/>
      <u val="none"/>
      <sz val="10.0"/>
      <color rgb="FF000000"/>
      <name val="Arial"/>
    </font>
    <font>
      <b val="0"/>
      <i val="0"/>
      <strike val="0"/>
      <u val="none"/>
      <sz val="10.0"/>
      <color rgb="FF000000"/>
      <name val="Trebuchet MS"/>
    </font>
    <font>
      <b/>
      <i val="0"/>
      <strike val="0"/>
      <u val="none"/>
      <sz val="11.0"/>
      <color rgb="FF0000D4"/>
      <name val="Trebuchet MS"/>
    </font>
    <font>
      <b/>
      <i val="0"/>
      <strike val="0"/>
      <u val="none"/>
      <sz val="10.0"/>
      <color rgb="FFDD0806"/>
      <name val="Trebuchet MS"/>
    </font>
    <font>
      <b val="0"/>
      <i val="0"/>
      <strike val="0"/>
      <u val="none"/>
      <sz val="10.0"/>
      <color rgb="FFDD0806"/>
      <name val="Times New Roman"/>
    </font>
    <font>
      <b val="0"/>
      <i val="0"/>
      <strike val="0"/>
      <u val="none"/>
      <sz val="9.0"/>
      <color rgb="FF000000"/>
      <name val="Times New Roman"/>
    </font>
    <font>
      <b/>
      <i/>
      <strike val="0"/>
      <u val="none"/>
      <sz val="12.0"/>
      <color rgb="FF0000D4"/>
      <name val="Trebuchet MS"/>
    </font>
    <font>
      <b val="0"/>
      <i val="0"/>
      <strike val="0"/>
      <u val="none"/>
      <sz val="10.0"/>
      <color rgb="FF0000D4"/>
      <name val="Trebuchet MS"/>
    </font>
    <font>
      <b/>
      <i val="0"/>
      <strike val="0"/>
      <u val="none"/>
      <sz val="9.0"/>
      <color rgb="FF000000"/>
      <name val="Trebuchet MS"/>
    </font>
    <font>
      <b/>
      <i val="0"/>
      <strike val="0"/>
      <u val="none"/>
      <sz val="10.0"/>
      <color rgb="FF000000"/>
      <name val="Arial"/>
    </font>
    <font>
      <b/>
      <i val="0"/>
      <strike val="0"/>
      <u val="none"/>
      <sz val="11.0"/>
      <color rgb="FF000000"/>
      <name val="Times New Roman"/>
    </font>
    <font>
      <b val="0"/>
      <i val="0"/>
      <strike val="0"/>
      <u val="none"/>
      <sz val="8.0"/>
      <color rgb="FF000000"/>
      <name val="Trebuchet MS"/>
    </font>
    <font>
      <b val="0"/>
      <i val="0"/>
      <strike val="0"/>
      <u val="none"/>
      <sz val="10.0"/>
      <color rgb="FFDD0806"/>
      <name val="Times New Roman"/>
    </font>
    <font>
      <b val="0"/>
      <i val="0"/>
      <strike val="0"/>
      <u val="none"/>
      <sz val="10.0"/>
      <color rgb="FF000000"/>
      <name val="Trebuchet MS"/>
    </font>
    <font>
      <b val="0"/>
      <i val="0"/>
      <strike val="0"/>
      <u val="none"/>
      <sz val="11.0"/>
      <color rgb="FF000000"/>
      <name val="Trebuchet MS"/>
    </font>
    <font>
      <b val="0"/>
      <i val="0"/>
      <strike val="0"/>
      <u val="none"/>
      <sz val="10.0"/>
      <color rgb="FF000000"/>
      <name val="Arial"/>
    </font>
    <font>
      <b/>
      <i val="0"/>
      <strike val="0"/>
      <u val="none"/>
      <sz val="9.0"/>
      <color rgb="FF000000"/>
      <name val="Trebuchet MS"/>
    </font>
    <font>
      <b val="0"/>
      <i val="0"/>
      <strike val="0"/>
      <u val="none"/>
      <sz val="11.0"/>
      <color rgb="FF0000D4"/>
      <name val="Trebuchet MS"/>
    </font>
    <font>
      <b/>
      <i/>
      <strike val="0"/>
      <u val="none"/>
      <sz val="11.0"/>
      <color rgb="FF0000D4"/>
      <name val="Trebuchet MS"/>
    </font>
    <font>
      <b val="0"/>
      <i val="0"/>
      <strike val="0"/>
      <u val="none"/>
      <sz val="10.0"/>
      <color rgb="FF0000D4"/>
      <name val="Trebuchet MS"/>
    </font>
    <font>
      <b/>
      <i val="0"/>
      <strike val="0"/>
      <u val="none"/>
      <sz val="11.0"/>
      <color rgb="FF000000"/>
      <name val="Trebuchet MS"/>
    </font>
    <font>
      <b val="0"/>
      <i val="0"/>
      <strike val="0"/>
      <u val="none"/>
      <sz val="10.0"/>
      <color rgb="FF000000"/>
      <name val="Trebuchet MS"/>
    </font>
    <font>
      <b/>
      <i val="0"/>
      <strike val="0"/>
      <u val="none"/>
      <sz val="12.0"/>
      <color rgb="FFDD0806"/>
      <name val="Times New Roman"/>
    </font>
    <font>
      <b val="0"/>
      <i val="0"/>
      <strike val="0"/>
      <u val="none"/>
      <sz val="10.0"/>
      <color rgb="FF000000"/>
      <name val="Trebuchet MS"/>
    </font>
    <font>
      <b val="0"/>
      <i val="0"/>
      <strike val="0"/>
      <u val="none"/>
      <sz val="10.0"/>
      <color rgb="FF000000"/>
      <name val="Arial"/>
    </font>
    <font>
      <b val="0"/>
      <i val="0"/>
      <strike val="0"/>
      <u val="none"/>
      <sz val="10.0"/>
      <color rgb="FF000000"/>
      <name val="Arial"/>
    </font>
    <font>
      <b val="0"/>
      <i val="0"/>
      <strike val="0"/>
      <u val="none"/>
      <sz val="10.0"/>
      <color rgb="FFDD0806"/>
      <name val="Times New Roman"/>
    </font>
    <font>
      <b val="0"/>
      <i val="0"/>
      <strike val="0"/>
      <u val="none"/>
      <sz val="10.0"/>
      <color rgb="FF000000"/>
      <name val="Trebuchet MS"/>
    </font>
    <font>
      <b/>
      <i val="0"/>
      <strike val="0"/>
      <u val="none"/>
      <sz val="11.0"/>
      <color rgb="FF0000D4"/>
      <name val="Trebuchet MS"/>
    </font>
    <font>
      <b/>
      <i/>
      <strike val="0"/>
      <u val="none"/>
      <sz val="12.0"/>
      <color rgb="FF0000D4"/>
      <name val="Trebuchet MS"/>
    </font>
    <font>
      <b val="0"/>
      <i val="0"/>
      <strike val="0"/>
      <u val="none"/>
      <sz val="10.0"/>
      <color rgb="FF0000D4"/>
      <name val="Trebuchet MS"/>
    </font>
    <font>
      <b/>
      <i val="0"/>
      <strike val="0"/>
      <u val="none"/>
      <sz val="10.0"/>
      <color rgb="FF000000"/>
      <name val="Trebuchet MS"/>
    </font>
    <font>
      <b val="0"/>
      <i val="0"/>
      <strike val="0"/>
      <u val="none"/>
      <sz val="10.0"/>
      <color rgb="FF000000"/>
      <name val="Arial"/>
    </font>
    <font>
      <b/>
      <i val="0"/>
      <strike val="0"/>
      <u val="none"/>
      <sz val="10.0"/>
      <color rgb="FF000000"/>
      <name val="Trebuchet MS"/>
    </font>
    <font>
      <b val="0"/>
      <i val="0"/>
      <strike val="0"/>
      <u val="none"/>
      <sz val="9.0"/>
      <color rgb="FF000000"/>
      <name val="Times New Roman"/>
    </font>
    <font>
      <b val="0"/>
      <i val="0"/>
      <strike val="0"/>
      <u val="none"/>
      <sz val="10.0"/>
      <color rgb="FF000000"/>
      <name val="Trebuchet MS"/>
    </font>
    <font>
      <b val="0"/>
      <i val="0"/>
      <strike val="0"/>
      <u val="none"/>
      <sz val="11.0"/>
      <color rgb="FF0000D4"/>
      <name val="Trebuchet MS"/>
    </font>
    <font>
      <b/>
      <i val="0"/>
      <strike val="0"/>
      <u val="none"/>
      <sz val="10.0"/>
      <color rgb="FF000000"/>
      <name val="Arial"/>
    </font>
    <font>
      <b/>
      <i val="0"/>
      <strike val="0"/>
      <u val="none"/>
      <sz val="12.0"/>
      <color rgb="FFDD0806"/>
      <name val="Trebuchet MS"/>
    </font>
    <font>
      <b val="0"/>
      <i val="0"/>
      <strike val="0"/>
      <u val="none"/>
      <sz val="10.0"/>
      <color rgb="FF000000"/>
      <name val="Trebuchet MS"/>
    </font>
    <font>
      <b/>
      <i val="0"/>
      <strike val="0"/>
      <u val="none"/>
      <sz val="12.0"/>
      <color rgb="FFDD0806"/>
      <name val="Trebuchet MS"/>
    </font>
    <font>
      <b/>
      <i val="0"/>
      <strike val="0"/>
      <u val="none"/>
      <sz val="10.0"/>
      <color rgb="FF000000"/>
      <name val="Trebuchet MS"/>
    </font>
    <font>
      <b val="0"/>
      <i val="0"/>
      <strike val="0"/>
      <u val="none"/>
      <sz val="9.0"/>
      <color rgb="FF000000"/>
      <name val="Times New Roman"/>
    </font>
    <font>
      <b val="0"/>
      <i val="0"/>
      <strike val="0"/>
      <u val="none"/>
      <sz val="10.0"/>
      <color rgb="FF000000"/>
      <name val="Trebuchet MS"/>
    </font>
    <font>
      <b/>
      <i val="0"/>
      <strike val="0"/>
      <u val="none"/>
      <sz val="9.0"/>
      <color rgb="FF000000"/>
      <name val="Trebuchet MS"/>
    </font>
    <font>
      <b/>
      <i val="0"/>
      <strike val="0"/>
      <u val="none"/>
      <sz val="11.0"/>
      <color rgb="FF000000"/>
      <name val="Times New Roman"/>
    </font>
    <font>
      <b val="0"/>
      <i val="0"/>
      <strike val="0"/>
      <u val="none"/>
      <sz val="10.0"/>
      <color rgb="FF000000"/>
      <name val="Trebuchet MS"/>
    </font>
    <font>
      <b/>
      <i/>
      <strike val="0"/>
      <u val="none"/>
      <sz val="10.0"/>
      <color rgb="FF0000D4"/>
      <name val="Trebuchet MS"/>
    </font>
    <font>
      <b val="0"/>
      <i val="0"/>
      <strike val="0"/>
      <u val="none"/>
      <sz val="11.0"/>
      <color rgb="FFDD0806"/>
      <name val="Trebuchet MS"/>
    </font>
    <font>
      <b/>
      <i val="0"/>
      <strike val="0"/>
      <u val="none"/>
      <sz val="9.0"/>
      <color rgb="FF000000"/>
      <name val="Trebuchet MS"/>
    </font>
    <font>
      <b/>
      <i val="0"/>
      <strike val="0"/>
      <u val="none"/>
      <sz val="8.0"/>
      <color rgb="FF993366"/>
      <name val="Trebuchet MS"/>
    </font>
    <font>
      <b val="0"/>
      <i val="0"/>
      <strike val="0"/>
      <u val="none"/>
      <sz val="10.0"/>
      <color rgb="FF000000"/>
      <name val="Arial"/>
    </font>
    <font>
      <b/>
      <i val="0"/>
      <strike val="0"/>
      <u val="none"/>
      <sz val="9.0"/>
      <color rgb="FF000000"/>
      <name val="Trebuchet MS"/>
    </font>
    <font>
      <b val="0"/>
      <i val="0"/>
      <strike val="0"/>
      <u val="none"/>
      <sz val="10.0"/>
      <color rgb="FF000000"/>
      <name val="Times New Roman"/>
    </font>
    <font>
      <b val="0"/>
      <i val="0"/>
      <strike val="0"/>
      <u val="none"/>
      <sz val="11.0"/>
      <color rgb="FF0000D4"/>
      <name val="Trebuchet MS"/>
    </font>
    <font>
      <b val="0"/>
      <i val="0"/>
      <strike val="0"/>
      <u val="none"/>
      <sz val="10.0"/>
      <color rgb="FF000000"/>
      <name val="Trebuchet MS"/>
    </font>
    <font>
      <b val="0"/>
      <i val="0"/>
      <strike val="0"/>
      <u val="none"/>
      <sz val="10.0"/>
      <color rgb="FF000000"/>
      <name val="Trebuchet MS"/>
    </font>
    <font>
      <b val="0"/>
      <i val="0"/>
      <strike val="0"/>
      <u val="none"/>
      <sz val="10.0"/>
      <color rgb="FF0000D4"/>
      <name val="Trebuchet MS"/>
    </font>
    <font>
      <b val="0"/>
      <i val="0"/>
      <strike val="0"/>
      <u val="none"/>
      <sz val="10.0"/>
      <color rgb="FF000000"/>
      <name val="Trebuchet MS"/>
    </font>
    <font>
      <b val="0"/>
      <i val="0"/>
      <strike val="0"/>
      <u val="none"/>
      <sz val="10.0"/>
      <color rgb="FF000000"/>
      <name val="Trebuchet MS"/>
    </font>
    <font>
      <b val="0"/>
      <i val="0"/>
      <strike val="0"/>
      <u val="none"/>
      <sz val="10.0"/>
      <color rgb="FF000000"/>
      <name val="Arial"/>
    </font>
    <font>
      <b/>
      <i val="0"/>
      <strike val="0"/>
      <u val="none"/>
      <sz val="11.0"/>
      <color rgb="FF0000D4"/>
      <name val="Trebuchet MS"/>
    </font>
    <font>
      <b val="0"/>
      <i val="0"/>
      <strike val="0"/>
      <u val="none"/>
      <sz val="10.0"/>
      <color rgb="FF000000"/>
      <name val="Arial"/>
    </font>
    <font>
      <b val="0"/>
      <i val="0"/>
      <strike val="0"/>
      <u val="none"/>
      <sz val="10.0"/>
      <color rgb="FF000000"/>
      <name val="Arial"/>
    </font>
    <font>
      <b val="0"/>
      <i val="0"/>
      <strike val="0"/>
      <u val="none"/>
      <sz val="10.0"/>
      <color rgb="FF000000"/>
      <name val="Trebuchet MS"/>
    </font>
    <font>
      <b val="0"/>
      <i val="0"/>
      <strike val="0"/>
      <u val="none"/>
      <sz val="10.0"/>
      <color rgb="FF000000"/>
      <name val="Trebuchet MS"/>
    </font>
    <font>
      <b/>
      <i val="0"/>
      <strike val="0"/>
      <u val="none"/>
      <sz val="10.0"/>
      <color rgb="FF000000"/>
      <name val="Trebuchet MS"/>
    </font>
    <font>
      <b val="0"/>
      <i val="0"/>
      <strike val="0"/>
      <u val="none"/>
      <sz val="10.0"/>
      <color rgb="FF0000D4"/>
      <name val="Trebuchet MS"/>
    </font>
    <font>
      <b val="0"/>
      <i val="0"/>
      <strike val="0"/>
      <u val="none"/>
      <sz val="11.0"/>
      <color rgb="FFDD0806"/>
      <name val="Times New Roman"/>
    </font>
    <font>
      <b/>
      <i val="0"/>
      <strike val="0"/>
      <u val="none"/>
      <sz val="8.0"/>
      <color rgb="FF000000"/>
      <name val="Trebuchet MS"/>
    </font>
    <font>
      <b/>
      <i val="0"/>
      <strike val="0"/>
      <u val="none"/>
      <sz val="11.0"/>
      <color rgb="FF0000D4"/>
      <name val="Trebuchet MS"/>
    </font>
    <font>
      <b val="0"/>
      <i val="0"/>
      <strike val="0"/>
      <u val="none"/>
      <sz val="11.0"/>
      <color rgb="FF000000"/>
      <name val="Times New Roman"/>
    </font>
    <font>
      <b val="0"/>
      <i val="0"/>
      <strike val="0"/>
      <u val="none"/>
      <sz val="10.0"/>
      <color rgb="FF000000"/>
      <name val="Trebuchet MS"/>
    </font>
    <font>
      <b/>
      <i val="0"/>
      <strike val="0"/>
      <u val="none"/>
      <sz val="12.0"/>
      <color rgb="FF000000"/>
      <name val="Trebuchet MS"/>
    </font>
    <font>
      <b/>
      <i val="0"/>
      <strike val="0"/>
      <u val="none"/>
      <sz val="10.0"/>
      <color rgb="FF000000"/>
      <name val="Arial"/>
    </font>
    <font>
      <b val="0"/>
      <i val="0"/>
      <strike val="0"/>
      <u val="none"/>
      <sz val="10.0"/>
      <color rgb="FF000000"/>
      <name val="Arial"/>
    </font>
    <font>
      <b val="0"/>
      <i val="0"/>
      <strike val="0"/>
      <u val="none"/>
      <sz val="8.0"/>
      <color rgb="FF000000"/>
      <name val="Trebuchet MS"/>
    </font>
    <font>
      <b val="0"/>
      <i val="0"/>
      <strike val="0"/>
      <u val="none"/>
      <sz val="10.0"/>
      <color rgb="FF000000"/>
      <name val="Arial"/>
    </font>
    <font>
      <b val="0"/>
      <i val="0"/>
      <strike val="0"/>
      <u val="none"/>
      <sz val="10.0"/>
      <color rgb="FF000000"/>
      <name val="Trebuchet MS"/>
    </font>
    <font>
      <b/>
      <i val="0"/>
      <strike val="0"/>
      <u val="none"/>
      <sz val="10.0"/>
      <color rgb="FF000000"/>
      <name val="Arial"/>
    </font>
    <font>
      <b val="0"/>
      <i val="0"/>
      <strike val="0"/>
      <u val="none"/>
      <sz val="11.0"/>
      <color rgb="FFDD0806"/>
      <name val="Times New Roman"/>
    </font>
    <font>
      <b val="0"/>
      <i val="0"/>
      <strike val="0"/>
      <u val="none"/>
      <sz val="11.0"/>
      <color rgb="FFDD0806"/>
      <name val="Trebuchet MS"/>
    </font>
    <font>
      <b val="0"/>
      <i val="0"/>
      <strike val="0"/>
      <u val="none"/>
      <sz val="10.0"/>
      <color rgb="FF000000"/>
      <name val="Arial"/>
    </font>
    <font>
      <b val="0"/>
      <i val="0"/>
      <strike val="0"/>
      <u val="none"/>
      <sz val="10.0"/>
      <color rgb="FF000000"/>
      <name val="Arial"/>
    </font>
    <font>
      <b/>
      <i val="0"/>
      <strike val="0"/>
      <u val="none"/>
      <sz val="11.0"/>
      <color rgb="FFDD0806"/>
      <name val="Trebuchet MS"/>
    </font>
    <font>
      <b val="0"/>
      <i val="0"/>
      <strike val="0"/>
      <u val="none"/>
      <sz val="10.0"/>
      <color rgb="FF000000"/>
      <name val="Trebuchet MS"/>
    </font>
    <font>
      <b val="0"/>
      <i val="0"/>
      <strike val="0"/>
      <u val="none"/>
      <sz val="8.0"/>
      <color rgb="FF000000"/>
      <name val="Trebuchet MS"/>
    </font>
    <font>
      <b val="0"/>
      <i val="0"/>
      <strike val="0"/>
      <u val="none"/>
      <sz val="10.0"/>
      <color rgb="FFDD0806"/>
      <name val="Trebuchet MS"/>
    </font>
    <font>
      <b/>
      <i/>
      <strike val="0"/>
      <u val="none"/>
      <sz val="11.0"/>
      <color rgb="FF0000D4"/>
      <name val="Trebuchet MS"/>
    </font>
    <font>
      <b/>
      <i val="0"/>
      <strike val="0"/>
      <u val="none"/>
      <sz val="12.0"/>
      <color rgb="FFDD0806"/>
      <name val="Times New Roman"/>
    </font>
    <font>
      <b val="0"/>
      <i val="0"/>
      <strike val="0"/>
      <u val="none"/>
      <sz val="10.0"/>
      <color rgb="FF000000"/>
      <name val="Arial"/>
    </font>
    <font>
      <b val="0"/>
      <i val="0"/>
      <strike val="0"/>
      <u val="none"/>
      <sz val="11.0"/>
      <color rgb="FFDD0806"/>
      <name val="Trebuchet MS"/>
    </font>
    <font>
      <b/>
      <i val="0"/>
      <strike val="0"/>
      <u val="none"/>
      <sz val="9.0"/>
      <color rgb="FF000000"/>
      <name val="Trebuchet MS"/>
    </font>
    <font>
      <b val="0"/>
      <i val="0"/>
      <strike val="0"/>
      <u val="none"/>
      <sz val="10.0"/>
      <color rgb="FF0000D4"/>
      <name val="Trebuchet MS"/>
    </font>
    <font>
      <b/>
      <i val="0"/>
      <strike val="0"/>
      <u val="none"/>
      <sz val="12.0"/>
      <color rgb="FFDD0806"/>
      <name val="Trebuchet MS"/>
    </font>
    <font>
      <b val="0"/>
      <i val="0"/>
      <strike val="0"/>
      <u val="none"/>
      <sz val="10.0"/>
      <color rgb="FF000000"/>
      <name val="Arial"/>
    </font>
    <font>
      <b val="0"/>
      <i val="0"/>
      <strike val="0"/>
      <u val="none"/>
      <sz val="10.0"/>
      <color rgb="FF000000"/>
      <name val="Trebuchet MS"/>
    </font>
    <font>
      <b val="0"/>
      <i/>
      <strike val="0"/>
      <u val="none"/>
      <sz val="10.0"/>
      <color rgb="FF0000D4"/>
      <name val="Trebuchet MS"/>
    </font>
    <font>
      <b val="0"/>
      <i val="0"/>
      <strike val="0"/>
      <u val="none"/>
      <sz val="10.0"/>
      <color rgb="FF000000"/>
      <name val="Arial"/>
    </font>
    <font>
      <b/>
      <i val="0"/>
      <strike val="0"/>
      <u val="none"/>
      <sz val="11.0"/>
      <color rgb="FF000000"/>
      <name val="Trebuchet MS"/>
    </font>
    <font>
      <b val="0"/>
      <i val="0"/>
      <strike val="0"/>
      <u val="none"/>
      <sz val="10.0"/>
      <color rgb="FFDD0806"/>
      <name val="Trebuchet MS"/>
    </font>
    <font>
      <b/>
      <i val="0"/>
      <strike val="0"/>
      <u val="none"/>
      <sz val="11.0"/>
      <color rgb="FF000000"/>
      <name val="Trebuchet MS"/>
    </font>
    <font>
      <b val="0"/>
      <i val="0"/>
      <strike val="0"/>
      <u val="none"/>
      <sz val="10.0"/>
      <color rgb="FF000000"/>
      <name val="Trebuchet MS"/>
    </font>
    <font>
      <b val="0"/>
      <i val="0"/>
      <strike val="0"/>
      <u val="none"/>
      <sz val="10.0"/>
      <color rgb="FF000000"/>
      <name val="Arial"/>
    </font>
    <font>
      <b val="0"/>
      <i val="0"/>
      <strike val="0"/>
      <u val="none"/>
      <sz val="11.0"/>
      <color rgb="FF000000"/>
      <name val="Trebuchet MS"/>
    </font>
    <font>
      <b val="0"/>
      <i val="0"/>
      <strike val="0"/>
      <u val="none"/>
      <sz val="10.0"/>
      <color rgb="FF000000"/>
      <name val="Trebuchet MS"/>
    </font>
    <font>
      <b/>
      <i val="0"/>
      <strike val="0"/>
      <u val="none"/>
      <sz val="12.0"/>
      <color rgb="FFDD0806"/>
      <name val="Trebuchet MS"/>
    </font>
    <font>
      <b/>
      <i val="0"/>
      <strike val="0"/>
      <u val="none"/>
      <sz val="10.0"/>
      <color rgb="FF000000"/>
      <name val="Times New Roman"/>
    </font>
    <font>
      <b val="0"/>
      <i val="0"/>
      <strike val="0"/>
      <u val="none"/>
      <sz val="11.0"/>
      <color rgb="FF0000D4"/>
      <name val="Trebuchet MS"/>
    </font>
    <font>
      <b/>
      <i val="0"/>
      <strike val="0"/>
      <u val="none"/>
      <sz val="9.0"/>
      <color rgb="FF000000"/>
      <name val="Trebuchet MS"/>
    </font>
    <font>
      <b val="0"/>
      <i val="0"/>
      <strike val="0"/>
      <u val="none"/>
      <sz val="10.0"/>
      <color rgb="FF000000"/>
      <name val="Arial"/>
    </font>
    <font>
      <b val="0"/>
      <i val="0"/>
      <strike val="0"/>
      <u val="none"/>
      <sz val="11.0"/>
      <color rgb="FFDD0806"/>
      <name val="Times New Roman"/>
    </font>
    <font>
      <b val="0"/>
      <i val="0"/>
      <strike val="0"/>
      <u val="none"/>
      <sz val="10.0"/>
      <color rgb="FF000000"/>
      <name val="Arial"/>
    </font>
  </fonts>
  <fills count="102">
    <fill>
      <patternFill patternType="none"/>
    </fill>
    <fill>
      <patternFill patternType="gray125">
        <b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s>
  <borders count="104">
    <border>
      <left/>
      <right/>
      <top/>
      <bottom/>
      <diagonal/>
    </border>
    <border>
      <left style="medium">
        <color indexed="64"/>
      </left>
      <right/>
      <top style="thick">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ck">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bottom/>
      <diagonal/>
    </border>
    <border>
      <left/>
      <right style="thick">
        <color indexed="64"/>
      </right>
      <top style="thick">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style="thick">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right/>
      <top style="medium">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medium">
        <color indexed="64"/>
      </top>
      <bottom style="thick">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top/>
      <bottom style="thin">
        <color indexed="64"/>
      </bottom>
      <diagonal/>
    </border>
    <border>
      <left/>
      <right/>
      <top style="thick">
        <color indexed="64"/>
      </top>
      <bottom style="medium">
        <color indexed="64"/>
      </bottom>
      <diagonal/>
    </border>
    <border>
      <left/>
      <right/>
      <top/>
      <bottom style="thin">
        <color indexed="64"/>
      </bottom>
      <diagonal/>
    </border>
    <border>
      <left/>
      <right/>
      <top style="thin">
        <color indexed="64"/>
      </top>
      <bottom/>
      <diagonal/>
    </border>
    <border>
      <left/>
      <right/>
      <top style="thick">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thick">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style="thick">
        <color indexed="64"/>
      </right>
      <top style="medium">
        <color indexed="64"/>
      </top>
      <bottom style="thick">
        <color indexed="64"/>
      </bottom>
      <diagonal/>
    </border>
    <border>
      <left/>
      <right/>
      <top style="medium">
        <color indexed="64"/>
      </top>
      <bottom style="thick">
        <color indexed="64"/>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right/>
      <top style="thin">
        <color indexed="64"/>
      </top>
      <bottom style="thin">
        <color indexed="64"/>
      </bottom>
      <diagonal/>
    </border>
    <border>
      <left/>
      <right/>
      <top style="medium">
        <color indexed="64"/>
      </top>
      <bottom/>
      <diagonal/>
    </border>
    <border>
      <left/>
      <right style="thin">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right/>
      <top style="medium">
        <color indexed="64"/>
      </top>
      <bottom/>
      <diagonal/>
    </border>
  </borders>
  <cellStyleXfs count="1">
    <xf fillId="0" numFmtId="0" borderId="0" fontId="0"/>
  </cellStyleXfs>
  <cellXfs count="174">
    <xf applyAlignment="1" fillId="0" xfId="0" numFmtId="0" borderId="0" fontId="0">
      <alignment vertical="bottom" horizontal="general" wrapText="1"/>
    </xf>
    <xf applyBorder="1" applyAlignment="1" fillId="2" xfId="0" numFmtId="0" borderId="1" applyFont="1" fontId="1" applyFill="1">
      <alignment vertical="center" horizontal="left" wrapText="1"/>
    </xf>
    <xf applyBorder="1" applyAlignment="1" fillId="0" xfId="0" numFmtId="0" borderId="2" applyFont="1" fontId="2">
      <alignment vertical="top" horizontal="left" shrinkToFit="1" wrapText="1"/>
    </xf>
    <xf applyBorder="1" fillId="3" xfId="0" numFmtId="0" borderId="3" applyFont="1" fontId="3" applyFill="1"/>
    <xf applyBorder="1" applyAlignment="1" fillId="4" xfId="0" numFmtId="0" borderId="4" applyFont="1" fontId="4" applyFill="1">
      <alignment vertical="center" horizontal="left" wrapText="1"/>
    </xf>
    <xf applyAlignment="1" fillId="0" xfId="0" numFmtId="1" borderId="0" applyFont="1" fontId="5" applyNumberFormat="1">
      <alignment vertical="bottom" horizontal="center"/>
    </xf>
    <xf applyAlignment="1" fillId="0" xfId="0" numFmtId="0" borderId="0" applyFont="1" fontId="6">
      <alignment vertical="bottom" horizontal="center" wrapText="1"/>
    </xf>
    <xf applyAlignment="1" fillId="0" xfId="0" numFmtId="0" borderId="0" applyFont="1" fontId="7">
      <alignment vertical="bottom" horizontal="general" wrapText="1"/>
    </xf>
    <xf applyBorder="1" applyAlignment="1" fillId="0" xfId="0" numFmtId="0" borderId="5" applyFont="1" fontId="8">
      <alignment vertical="center" horizontal="center" wrapText="1"/>
    </xf>
    <xf applyBorder="1" applyAlignment="1" fillId="5" xfId="0" numFmtId="0" borderId="6" applyFont="1" fontId="9" applyFill="1">
      <alignment vertical="center" horizontal="center" wrapText="1"/>
    </xf>
    <xf applyBorder="1" applyAlignment="1" fillId="0" xfId="0" numFmtId="0" borderId="7" applyFont="1" fontId="10">
      <alignment vertical="top" horizontal="center" wrapText="1"/>
    </xf>
    <xf applyBorder="1" applyAlignment="1" fillId="0" xfId="0" numFmtId="0" borderId="8" applyFont="1" fontId="11">
      <alignment vertical="top" horizontal="center" wrapText="1"/>
    </xf>
    <xf applyAlignment="1" fillId="6" xfId="0" numFmtId="0" borderId="0" applyFont="1" fontId="12" applyFill="1">
      <alignment vertical="center" horizontal="center" wrapText="1"/>
    </xf>
    <xf applyBorder="1" applyAlignment="1" fillId="0" xfId="0" numFmtId="0" borderId="9" applyFont="1" fontId="13">
      <alignment vertical="top" horizontal="left" wrapText="1"/>
    </xf>
    <xf applyBorder="1" applyAlignment="1" fillId="7" xfId="0" numFmtId="0" borderId="10" applyFont="1" fontId="14" applyFill="1">
      <alignment vertical="top" horizontal="center" wrapText="1"/>
    </xf>
    <xf applyAlignment="1" fillId="0" xfId="0" numFmtId="0" borderId="0" applyFont="1" fontId="15">
      <alignment vertical="bottom" horizontal="center" wrapText="1"/>
    </xf>
    <xf applyBorder="1" applyAlignment="1" fillId="0" xfId="0" numFmtId="0" borderId="11" applyFont="1" fontId="16">
      <alignment vertical="top" horizontal="left"/>
    </xf>
    <xf applyAlignment="1" fillId="8" xfId="0" numFmtId="0" borderId="0" applyFont="1" fontId="17" applyFill="1">
      <alignment vertical="bottom" horizontal="center" wrapText="1"/>
    </xf>
    <xf applyBorder="1" applyAlignment="1" fillId="9" xfId="0" numFmtId="0" borderId="12" applyFont="1" fontId="18" applyFill="1">
      <alignment vertical="top" horizontal="left" wrapText="1"/>
    </xf>
    <xf applyBorder="1" fillId="0" xfId="0" numFmtId="0" borderId="13" applyFont="1" fontId="19"/>
    <xf applyAlignment="1" fillId="10" xfId="0" numFmtId="0" borderId="0" applyFont="1" fontId="20" applyFill="1">
      <alignment vertical="bottom" horizontal="left" wrapText="1"/>
    </xf>
    <xf applyBorder="1" applyAlignment="1" fillId="11" xfId="0" numFmtId="0" borderId="14" applyFont="1" fontId="21" applyFill="1">
      <alignment vertical="bottom" horizontal="left" wrapText="1"/>
    </xf>
    <xf applyBorder="1" applyAlignment="1" fillId="12" xfId="0" numFmtId="0" borderId="15" applyFont="1" fontId="22" applyFill="1">
      <alignment vertical="bottom" horizontal="general" wrapText="1"/>
    </xf>
    <xf applyBorder="1" applyAlignment="1" fillId="13" xfId="0" numFmtId="0" borderId="16" applyFont="1" fontId="23" applyFill="1">
      <alignment vertical="center" horizontal="general" wrapText="1"/>
    </xf>
    <xf applyBorder="1" applyAlignment="1" fillId="14" xfId="0" numFmtId="0" borderId="17" applyFont="1" fontId="24" applyFill="1">
      <alignment vertical="bottom" horizontal="center" wrapText="1"/>
    </xf>
    <xf applyAlignment="1" fillId="15" xfId="0" numFmtId="0" borderId="0" applyFont="1" fontId="25" applyFill="1">
      <alignment vertical="center" horizontal="left" wrapText="1"/>
    </xf>
    <xf applyBorder="1" applyAlignment="1" fillId="16" xfId="0" numFmtId="0" borderId="18" applyFont="1" fontId="26" applyFill="1">
      <alignment vertical="bottom" horizontal="general" wrapText="1"/>
    </xf>
    <xf applyBorder="1" applyAlignment="1" fillId="0" xfId="0" numFmtId="0" borderId="19" applyFont="1" fontId="27">
      <alignment vertical="center" horizontal="center" wrapText="1"/>
    </xf>
    <xf applyBorder="1" applyAlignment="1" fillId="17" xfId="0" numFmtId="0" borderId="20" applyFont="1" fontId="28" applyFill="1">
      <alignment vertical="center" horizontal="left" wrapText="1"/>
    </xf>
    <xf applyBorder="1" applyAlignment="1" fillId="18" xfId="0" numFmtId="0" borderId="21" applyFont="1" fontId="29" applyFill="1">
      <alignment vertical="top" horizontal="left" wrapText="1"/>
    </xf>
    <xf applyBorder="1" applyAlignment="1" fillId="0" xfId="0" numFmtId="0" borderId="22" applyFont="1" fontId="30">
      <alignment vertical="top" horizontal="left"/>
    </xf>
    <xf applyAlignment="1" fillId="0" xfId="0" numFmtId="0" borderId="0" applyFont="1" fontId="31">
      <alignment vertical="center" horizontal="center"/>
    </xf>
    <xf applyAlignment="1" fillId="0" xfId="0" numFmtId="0" borderId="0" applyFont="1" fontId="32">
      <alignment vertical="bottom" horizontal="center"/>
    </xf>
    <xf applyBorder="1" fillId="19" xfId="0" numFmtId="0" borderId="23" applyFont="1" fontId="33" applyFill="1"/>
    <xf applyAlignment="1" fillId="20" xfId="0" numFmtId="0" borderId="0" applyFont="1" fontId="34" applyFill="1">
      <alignment vertical="top" horizontal="left"/>
    </xf>
    <xf applyAlignment="1" fillId="21" xfId="0" numFmtId="0" borderId="0" applyFont="1" fontId="35" applyFill="1">
      <alignment vertical="bottom" horizontal="center"/>
    </xf>
    <xf applyBorder="1" applyAlignment="1" fillId="22" xfId="0" numFmtId="0" borderId="24" applyFont="1" fontId="36" applyFill="1">
      <alignment vertical="top" horizontal="left" wrapText="1"/>
    </xf>
    <xf applyAlignment="1" fillId="0" xfId="0" numFmtId="0" borderId="0" applyFont="1" fontId="37">
      <alignment vertical="bottom" horizontal="center"/>
    </xf>
    <xf applyAlignment="1" fillId="0" xfId="0" numFmtId="0" borderId="0" applyFont="1" fontId="38">
      <alignment vertical="top" horizontal="center" wrapText="1"/>
    </xf>
    <xf applyBorder="1" applyAlignment="1" fillId="23" xfId="0" numFmtId="0" borderId="25" applyFont="1" fontId="39" applyFill="1">
      <alignment vertical="top" horizontal="left"/>
    </xf>
    <xf applyBorder="1" applyAlignment="1" fillId="0" xfId="0" numFmtId="0" borderId="26" applyFont="1" fontId="40">
      <alignment vertical="bottom" horizontal="center"/>
    </xf>
    <xf applyBorder="1" applyAlignment="1" fillId="24" xfId="0" numFmtId="0" borderId="27" applyFont="1" fontId="41" applyFill="1">
      <alignment vertical="top" horizontal="center" wrapText="1"/>
    </xf>
    <xf applyAlignment="1" fillId="0" xfId="0" numFmtId="0" borderId="0" applyFont="1" fontId="42">
      <alignment vertical="center" horizontal="center" wrapText="1"/>
    </xf>
    <xf applyBorder="1" applyAlignment="1" fillId="25" xfId="0" numFmtId="0" borderId="28" applyFont="1" fontId="43" applyFill="1">
      <alignment vertical="center" horizontal="general" wrapText="1"/>
    </xf>
    <xf applyBorder="1" fillId="26" xfId="0" numFmtId="0" borderId="29" applyFont="1" fontId="44" applyFill="1"/>
    <xf applyAlignment="1" fillId="27" xfId="0" numFmtId="0" borderId="0" applyFont="1" fontId="45" applyFill="1">
      <alignment vertical="bottom" horizontal="center"/>
    </xf>
    <xf applyBorder="1" applyAlignment="1" fillId="28" xfId="0" numFmtId="0" borderId="30" applyFont="1" fontId="46" applyFill="1">
      <alignment vertical="top" horizontal="left" wrapText="1"/>
    </xf>
    <xf applyBorder="1" applyAlignment="1" fillId="0" xfId="0" numFmtId="0" borderId="31" applyFont="1" fontId="47">
      <alignment vertical="top" horizontal="left" shrinkToFit="1" wrapText="1"/>
    </xf>
    <xf applyBorder="1" applyAlignment="1" fillId="0" xfId="0" numFmtId="0" borderId="32" applyFont="1" fontId="48">
      <alignment vertical="top" horizontal="left"/>
    </xf>
    <xf fillId="29" xfId="0" numFmtId="0" borderId="0" applyFont="1" fontId="49" applyFill="1"/>
    <xf applyBorder="1" applyAlignment="1" fillId="30" xfId="0" numFmtId="0" borderId="33" applyFont="1" fontId="50" applyFill="1">
      <alignment vertical="top" horizontal="center" wrapText="1"/>
    </xf>
    <xf applyAlignment="1" fillId="0" xfId="0" numFmtId="0" borderId="0" applyFont="1" fontId="51">
      <alignment vertical="bottom" horizontal="center"/>
    </xf>
    <xf applyBorder="1" applyAlignment="1" fillId="0" xfId="0" numFmtId="0" borderId="34" applyFont="1" fontId="52">
      <alignment vertical="center" horizontal="center" wrapText="1"/>
    </xf>
    <xf applyBorder="1" applyAlignment="1" fillId="31" xfId="0" numFmtId="0" borderId="35" applyFont="1" fontId="53" applyFill="1">
      <alignment vertical="center" horizontal="left" wrapText="1"/>
    </xf>
    <xf applyAlignment="1" fillId="0" xfId="0" numFmtId="0" borderId="0" applyFont="1" fontId="54">
      <alignment vertical="bottom" horizontal="center" wrapText="1"/>
    </xf>
    <xf applyBorder="1" applyAlignment="1" fillId="0" xfId="0" numFmtId="0" borderId="36" applyFont="1" fontId="55">
      <alignment vertical="top" horizontal="left" wrapText="1"/>
    </xf>
    <xf applyAlignment="1" fillId="0" xfId="0" numFmtId="0" borderId="0" applyFont="1" fontId="56">
      <alignment vertical="top" horizontal="center" wrapText="1"/>
    </xf>
    <xf applyBorder="1" applyAlignment="1" fillId="32" xfId="0" numFmtId="0" borderId="37" applyFont="1" fontId="57" applyFill="1">
      <alignment vertical="top" horizontal="left"/>
    </xf>
    <xf applyAlignment="1" fillId="33" xfId="0" numFmtId="0" borderId="0" applyFont="1" fontId="58" applyFill="1">
      <alignment vertical="bottom" horizontal="center" wrapText="1"/>
    </xf>
    <xf applyAlignment="1" fillId="0" xfId="0" numFmtId="0" borderId="0" applyFont="1" fontId="59">
      <alignment vertical="bottom" horizontal="left"/>
    </xf>
    <xf applyBorder="1" applyAlignment="1" fillId="34" xfId="0" numFmtId="0" borderId="38" applyFont="1" fontId="60" applyFill="1">
      <alignment vertical="center" horizontal="left" wrapText="1"/>
    </xf>
    <xf applyBorder="1" fillId="35" xfId="0" numFmtId="0" borderId="39" applyFont="1" fontId="61" applyFill="1"/>
    <xf applyBorder="1" applyAlignment="1" fillId="36" xfId="0" numFmtId="0" borderId="40" applyFont="1" fontId="62" applyFill="1">
      <alignment vertical="bottom" horizontal="general" wrapText="1"/>
    </xf>
    <xf applyBorder="1" applyAlignment="1" fillId="37" xfId="0" numFmtId="0" borderId="41" applyFont="1" fontId="63" applyFill="1">
      <alignment vertical="center" horizontal="left" wrapText="1"/>
    </xf>
    <xf applyBorder="1" applyAlignment="1" fillId="0" xfId="0" numFmtId="0" borderId="42" applyFont="1" fontId="64">
      <alignment vertical="top" horizontal="left" wrapText="1"/>
    </xf>
    <xf applyAlignment="1" fillId="0" xfId="0" numFmtId="0" borderId="0" applyFont="1" fontId="65">
      <alignment vertical="bottom" horizontal="center" wrapText="1"/>
    </xf>
    <xf applyAlignment="1" fillId="38" xfId="0" numFmtId="0" borderId="0" applyFont="1" fontId="66" applyFill="1">
      <alignment vertical="top" horizontal="left" wrapText="1"/>
    </xf>
    <xf applyBorder="1" applyAlignment="1" fillId="39" xfId="0" numFmtId="0" borderId="43" applyFont="1" fontId="67" applyFill="1">
      <alignment vertical="center" horizontal="center" wrapText="1"/>
    </xf>
    <xf applyBorder="1" applyAlignment="1" fillId="40" xfId="0" numFmtId="0" borderId="44" applyFont="1" fontId="68" applyFill="1">
      <alignment vertical="center" horizontal="center" wrapText="1"/>
    </xf>
    <xf applyBorder="1" applyAlignment="1" fillId="41" xfId="0" numFmtId="0" borderId="45" applyFont="1" fontId="69" applyFill="1">
      <alignment vertical="center" horizontal="center" wrapText="1"/>
    </xf>
    <xf applyBorder="1" fillId="42" xfId="0" numFmtId="0" borderId="46" applyFont="1" fontId="70" applyFill="1"/>
    <xf applyAlignment="1" fillId="43" xfId="0" numFmtId="0" borderId="0" applyFont="1" fontId="71" applyFill="1">
      <alignment vertical="bottom" horizontal="left"/>
    </xf>
    <xf applyBorder="1" applyAlignment="1" fillId="0" xfId="0" numFmtId="0" borderId="47" applyFont="1" fontId="72">
      <alignment vertical="top" horizontal="left" wrapText="1"/>
    </xf>
    <xf applyBorder="1" applyAlignment="1" fillId="44" xfId="0" numFmtId="0" borderId="48" applyFont="1" fontId="73" applyFill="1">
      <alignment vertical="bottom" horizontal="center" wrapText="1"/>
    </xf>
    <xf applyBorder="1" applyAlignment="1" fillId="0" xfId="0" numFmtId="0" borderId="49" applyFont="1" fontId="74">
      <alignment vertical="bottom" horizontal="center" wrapText="1"/>
    </xf>
    <xf applyAlignment="1" fillId="45" xfId="0" numFmtId="0" borderId="0" applyFont="1" fontId="75" applyFill="1">
      <alignment vertical="bottom" horizontal="center" wrapText="1"/>
    </xf>
    <xf applyBorder="1" applyAlignment="1" fillId="46" xfId="0" numFmtId="0" borderId="50" applyFont="1" fontId="76" applyFill="1">
      <alignment vertical="top" horizontal="left"/>
    </xf>
    <xf applyAlignment="1" fillId="47" xfId="0" numFmtId="0" borderId="0" applyFont="1" fontId="77" applyFill="1">
      <alignment vertical="center" horizontal="left" wrapText="1"/>
    </xf>
    <xf applyAlignment="1" fillId="0" xfId="0" numFmtId="0" borderId="0" applyFont="1" fontId="78">
      <alignment vertical="center" horizontal="center" wrapText="1"/>
    </xf>
    <xf applyAlignment="1" fillId="0" xfId="0" numFmtId="0" borderId="0" applyFont="1" fontId="79">
      <alignment vertical="center" horizontal="center" wrapText="1"/>
    </xf>
    <xf applyBorder="1" applyAlignment="1" fillId="48" xfId="0" numFmtId="0" borderId="51" applyFont="1" fontId="80" applyFill="1">
      <alignment vertical="center" horizontal="general" wrapText="1"/>
    </xf>
    <xf applyAlignment="1" fillId="49" xfId="0" numFmtId="0" borderId="0" applyFont="1" fontId="81" applyFill="1">
      <alignment vertical="top" horizontal="center" wrapText="1"/>
    </xf>
    <xf applyAlignment="1" fillId="50" xfId="0" numFmtId="0" borderId="0" applyFont="1" fontId="82" applyFill="1">
      <alignment vertical="bottom" horizontal="general" wrapText="1"/>
    </xf>
    <xf applyAlignment="1" fillId="0" xfId="0" numFmtId="0" borderId="0" applyFont="1" fontId="83">
      <alignment vertical="bottom" horizontal="center" wrapText="1"/>
    </xf>
    <xf applyBorder="1" fillId="0" xfId="0" numFmtId="0" borderId="52" applyFont="1" fontId="84"/>
    <xf applyAlignment="1" fillId="51" xfId="0" numFmtId="0" borderId="0" applyFont="1" fontId="85" applyFill="1">
      <alignment vertical="bottom" horizontal="center"/>
    </xf>
    <xf applyBorder="1" applyAlignment="1" fillId="52" xfId="0" numFmtId="0" borderId="53" applyFont="1" fontId="86" applyFill="1">
      <alignment vertical="top" horizontal="left"/>
    </xf>
    <xf applyAlignment="1" fillId="53" xfId="0" numFmtId="0" borderId="0" applyFont="1" fontId="87" applyFill="1">
      <alignment vertical="bottom" horizontal="center" wrapText="1"/>
    </xf>
    <xf applyBorder="1" applyAlignment="1" fillId="54" xfId="0" numFmtId="0" borderId="54" applyFont="1" fontId="88" applyFill="1">
      <alignment vertical="bottom" horizontal="general" wrapText="1"/>
    </xf>
    <xf applyBorder="1" applyAlignment="1" fillId="55" xfId="0" numFmtId="0" borderId="55" applyFont="1" fontId="89" applyFill="1">
      <alignment vertical="bottom" horizontal="left" wrapText="1"/>
    </xf>
    <xf applyAlignment="1" fillId="0" xfId="0" numFmtId="0" borderId="0" applyFont="1" fontId="90">
      <alignment vertical="center" horizontal="center" wrapText="1"/>
    </xf>
    <xf applyBorder="1" applyAlignment="1" fillId="56" xfId="0" numFmtId="0" borderId="56" applyFont="1" fontId="91" applyFill="1">
      <alignment vertical="center" horizontal="center" wrapText="1"/>
    </xf>
    <xf applyAlignment="1" fillId="57" xfId="0" numFmtId="0" borderId="0" applyFont="1" fontId="92" applyFill="1">
      <alignment vertical="bottom" horizontal="left"/>
    </xf>
    <xf applyBorder="1" fillId="0" xfId="0" numFmtId="0" borderId="57" applyFont="1" fontId="93"/>
    <xf applyBorder="1" applyAlignment="1" fillId="0" xfId="0" numFmtId="0" borderId="58" applyFont="1" fontId="94">
      <alignment vertical="bottom" horizontal="center" wrapText="1"/>
    </xf>
    <xf applyBorder="1" applyAlignment="1" fillId="58" xfId="0" numFmtId="0" borderId="59" applyFont="1" fontId="95" applyFill="1">
      <alignment vertical="top" horizontal="left" wrapText="1"/>
    </xf>
    <xf applyBorder="1" applyAlignment="1" fillId="59" xfId="0" numFmtId="0" borderId="60" applyFont="1" fontId="96" applyFill="1">
      <alignment vertical="bottom" horizontal="general" wrapText="1"/>
    </xf>
    <xf applyAlignment="1" fillId="60" xfId="0" numFmtId="0" borderId="0" applyFont="1" fontId="97" applyFill="1">
      <alignment vertical="center" horizontal="center" wrapText="1"/>
    </xf>
    <xf fillId="61" xfId="0" numFmtId="0" borderId="0" applyFont="1" fontId="98" applyFill="1"/>
    <xf applyBorder="1" applyAlignment="1" fillId="62" xfId="0" numFmtId="0" borderId="61" applyFont="1" fontId="99" applyFill="1">
      <alignment vertical="bottom" horizontal="center" wrapText="1"/>
    </xf>
    <xf applyBorder="1" fillId="63" xfId="0" numFmtId="0" borderId="62" applyFont="1" fontId="100" applyFill="1"/>
    <xf applyBorder="1" applyAlignment="1" fillId="0" xfId="0" numFmtId="0" borderId="63" applyFont="1" fontId="101">
      <alignment vertical="bottom" horizontal="center" wrapText="1"/>
    </xf>
    <xf applyBorder="1" fillId="0" xfId="0" numFmtId="0" borderId="64" applyFont="1" fontId="102"/>
    <xf applyBorder="1" applyAlignment="1" fillId="64" xfId="0" numFmtId="0" borderId="65" applyFont="1" fontId="103" applyFill="1">
      <alignment vertical="top" horizontal="left" wrapText="1"/>
    </xf>
    <xf applyAlignment="1" fillId="0" xfId="0" numFmtId="0" borderId="0" applyFont="1" fontId="104">
      <alignment vertical="top" horizontal="left" wrapText="1"/>
    </xf>
    <xf applyAlignment="1" fillId="0" xfId="0" numFmtId="0" borderId="0" applyFont="1" fontId="105">
      <alignment vertical="center" horizontal="left" wrapText="1"/>
    </xf>
    <xf applyAlignment="1" fillId="65" xfId="0" numFmtId="0" borderId="0" applyFont="1" fontId="106" applyFill="1">
      <alignment vertical="bottom" horizontal="center" wrapText="1"/>
    </xf>
    <xf applyBorder="1" fillId="66" xfId="0" numFmtId="0" borderId="66" applyFont="1" fontId="107" applyFill="1"/>
    <xf applyAlignment="1" fillId="0" xfId="0" numFmtId="0" borderId="0" applyFont="1" fontId="108">
      <alignment vertical="center" horizontal="center" wrapText="1"/>
    </xf>
    <xf applyAlignment="1" fillId="0" xfId="0" numFmtId="0" borderId="0" applyFont="1" fontId="109">
      <alignment vertical="bottom" horizontal="center" wrapText="1"/>
    </xf>
    <xf applyBorder="1" applyAlignment="1" fillId="0" xfId="0" numFmtId="0" borderId="67" applyFont="1" fontId="110">
      <alignment vertical="center" horizontal="center" wrapText="1"/>
    </xf>
    <xf applyAlignment="1" fillId="67" xfId="0" numFmtId="0" borderId="0" applyFont="1" fontId="111" applyFill="1">
      <alignment vertical="bottom" horizontal="left"/>
    </xf>
    <xf applyBorder="1" fillId="68" xfId="0" numFmtId="0" borderId="68" applyFont="1" fontId="112" applyFill="1"/>
    <xf applyBorder="1" applyAlignment="1" fillId="69" xfId="0" numFmtId="0" borderId="69" applyFont="1" fontId="113" applyFill="1">
      <alignment vertical="center" horizontal="left" wrapText="1"/>
    </xf>
    <xf applyAlignment="1" fillId="70" xfId="0" numFmtId="0" borderId="0" applyFont="1" fontId="114" applyFill="1">
      <alignment vertical="bottom" horizontal="center" wrapText="1"/>
    </xf>
    <xf applyBorder="1" applyAlignment="1" fillId="71" xfId="0" numFmtId="0" borderId="70" applyFont="1" fontId="115" applyFill="1">
      <alignment vertical="center" horizontal="center" wrapText="1"/>
    </xf>
    <xf applyAlignment="1" fillId="72" xfId="0" numFmtId="1" borderId="0" applyFont="1" fontId="116" applyNumberFormat="1" applyFill="1">
      <alignment vertical="bottom" horizontal="center"/>
    </xf>
    <xf fillId="0" xfId="0" numFmtId="0" borderId="0" applyFont="1" fontId="117"/>
    <xf applyAlignment="1" fillId="73" xfId="0" numFmtId="0" borderId="0" applyFont="1" fontId="118" applyFill="1">
      <alignment vertical="center" horizontal="general" wrapText="1"/>
    </xf>
    <xf fillId="74" xfId="0" numFmtId="0" borderId="0" applyFont="1" fontId="119" applyFill="1"/>
    <xf applyAlignment="1" fillId="0" xfId="0" numFmtId="0" borderId="0" applyFont="1" fontId="120">
      <alignment vertical="bottom" horizontal="center" wrapText="1"/>
    </xf>
    <xf applyAlignment="1" fillId="75" xfId="0" numFmtId="0" borderId="0" applyFont="1" fontId="121" applyFill="1">
      <alignment vertical="bottom" horizontal="general" wrapText="1"/>
    </xf>
    <xf applyBorder="1" applyAlignment="1" fillId="76" xfId="0" numFmtId="0" borderId="71" applyFont="1" fontId="122" applyFill="1">
      <alignment vertical="center" horizontal="left" wrapText="1"/>
    </xf>
    <xf applyAlignment="1" fillId="77" xfId="0" numFmtId="1" borderId="0" applyFont="1" fontId="123" applyNumberFormat="1" applyFill="1">
      <alignment vertical="bottom" horizontal="center"/>
    </xf>
    <xf applyBorder="1" applyAlignment="1" fillId="0" xfId="0" numFmtId="0" borderId="72" applyFont="1" fontId="124">
      <alignment vertical="bottom" horizontal="center"/>
    </xf>
    <xf applyBorder="1" fillId="78" xfId="0" numFmtId="0" borderId="73" applyFont="1" fontId="125" applyFill="1"/>
    <xf applyBorder="1" applyAlignment="1" fillId="79" xfId="0" numFmtId="0" borderId="74" applyFont="1" fontId="126" applyFill="1">
      <alignment vertical="bottom" horizontal="general" wrapText="1"/>
    </xf>
    <xf fillId="0" xfId="0" numFmtId="0" borderId="0" applyFont="1" fontId="127"/>
    <xf applyBorder="1" applyAlignment="1" fillId="80" xfId="0" numFmtId="0" borderId="75" applyFont="1" fontId="128" applyFill="1">
      <alignment vertical="center" horizontal="general" wrapText="1"/>
    </xf>
    <xf applyAlignment="1" fillId="0" xfId="0" numFmtId="0" borderId="0" applyFont="1" fontId="129">
      <alignment vertical="bottom" horizontal="center" wrapText="1"/>
    </xf>
    <xf applyAlignment="1" fillId="81" xfId="0" numFmtId="0" borderId="0" applyFont="1" fontId="130" applyFill="1">
      <alignment vertical="bottom" horizontal="left"/>
    </xf>
    <xf applyBorder="1" applyAlignment="1" fillId="82" xfId="0" numFmtId="0" borderId="76" applyFont="1" fontId="131" applyFill="1">
      <alignment vertical="center" horizontal="left" wrapText="1"/>
    </xf>
    <xf applyBorder="1" applyAlignment="1" fillId="83" xfId="0" numFmtId="0" borderId="77" applyFont="1" fontId="132" applyFill="1">
      <alignment vertical="bottom" horizontal="center" wrapText="1"/>
    </xf>
    <xf applyBorder="1" applyAlignment="1" fillId="0" xfId="0" numFmtId="0" borderId="78" applyFont="1" fontId="133">
      <alignment vertical="top" horizontal="left" wrapText="1"/>
    </xf>
    <xf applyAlignment="1" fillId="0" xfId="0" numFmtId="0" borderId="0" applyFont="1" fontId="134">
      <alignment vertical="center" horizontal="center" wrapText="1"/>
    </xf>
    <xf applyBorder="1" applyAlignment="1" fillId="0" xfId="0" numFmtId="0" borderId="79" applyFont="1" fontId="135">
      <alignment vertical="bottom" horizontal="center"/>
    </xf>
    <xf applyBorder="1" applyAlignment="1" fillId="84" xfId="0" numFmtId="0" borderId="80" applyFont="1" fontId="136" applyFill="1">
      <alignment vertical="center" horizontal="center" wrapText="1"/>
    </xf>
    <xf applyBorder="1" applyAlignment="1" fillId="0" xfId="0" numFmtId="0" borderId="81" applyFont="1" fontId="137">
      <alignment vertical="top" horizontal="left" wrapText="1"/>
    </xf>
    <xf applyBorder="1" applyAlignment="1" fillId="85" xfId="0" numFmtId="0" borderId="82" applyFont="1" fontId="138" applyFill="1">
      <alignment vertical="top" horizontal="left" wrapText="1"/>
    </xf>
    <xf applyBorder="1" fillId="0" xfId="0" numFmtId="0" borderId="83" applyFont="1" fontId="139"/>
    <xf applyBorder="1" applyAlignment="1" fillId="0" xfId="0" numFmtId="0" borderId="84" applyFont="1" fontId="140">
      <alignment vertical="bottom" horizontal="center"/>
    </xf>
    <xf applyAlignment="1" fillId="86" xfId="0" numFmtId="0" borderId="0" applyFont="1" fontId="141" applyFill="1">
      <alignment vertical="bottom" horizontal="center" wrapText="1"/>
    </xf>
    <xf applyAlignment="1" fillId="87" xfId="0" numFmtId="0" borderId="0" applyFont="1" fontId="142" applyFill="1">
      <alignment vertical="bottom" horizontal="center" wrapText="1"/>
    </xf>
    <xf applyBorder="1" applyAlignment="1" fillId="0" xfId="0" numFmtId="0" borderId="85" applyFont="1" fontId="143">
      <alignment vertical="bottom" horizontal="center"/>
    </xf>
    <xf applyAlignment="1" fillId="0" xfId="0" numFmtId="1" borderId="0" applyFont="1" fontId="144" applyNumberFormat="1">
      <alignment vertical="bottom" horizontal="center"/>
    </xf>
    <xf applyBorder="1" applyAlignment="1" fillId="0" xfId="0" numFmtId="0" borderId="86" applyFont="1" fontId="145">
      <alignment vertical="center" horizontal="center" wrapText="1"/>
    </xf>
    <xf applyBorder="1" applyAlignment="1" fillId="0" xfId="0" numFmtId="0" borderId="87" applyFont="1" fontId="146">
      <alignment vertical="top" horizontal="left"/>
    </xf>
    <xf applyBorder="1" applyAlignment="1" fillId="0" xfId="0" numFmtId="0" borderId="88" applyFont="1" fontId="147">
      <alignment vertical="top" horizontal="left" shrinkToFit="1" wrapText="1"/>
    </xf>
    <xf applyAlignment="1" fillId="0" xfId="0" numFmtId="0" borderId="0" applyFont="1" fontId="148">
      <alignment vertical="bottom" horizontal="center" wrapText="1"/>
    </xf>
    <xf applyBorder="1" applyAlignment="1" fillId="88" xfId="0" numFmtId="0" borderId="89" applyFont="1" fontId="149" applyFill="1">
      <alignment vertical="center" horizontal="center" wrapText="1"/>
    </xf>
    <xf applyAlignment="1" fillId="89" xfId="0" numFmtId="0" borderId="0" applyFont="1" fontId="150" applyFill="1">
      <alignment vertical="bottom" horizontal="center" wrapText="1"/>
    </xf>
    <xf applyBorder="1" applyAlignment="1" fillId="0" xfId="0" numFmtId="0" borderId="90" applyFont="1" fontId="151">
      <alignment vertical="bottom" horizontal="center"/>
    </xf>
    <xf applyAlignment="1" fillId="0" xfId="0" numFmtId="0" borderId="0" applyFont="1" fontId="152">
      <alignment vertical="top" horizontal="center" wrapText="1"/>
    </xf>
    <xf applyBorder="1" applyAlignment="1" fillId="0" xfId="0" numFmtId="0" borderId="91" applyFont="1" fontId="153">
      <alignment vertical="center" horizontal="center" wrapText="1"/>
    </xf>
    <xf applyAlignment="1" fillId="90" xfId="0" numFmtId="0" borderId="0" applyFont="1" fontId="154" applyFill="1">
      <alignment vertical="center" horizontal="center" wrapText="1"/>
    </xf>
    <xf applyAlignment="1" fillId="91" xfId="0" numFmtId="0" borderId="0" applyFont="1" fontId="155" applyFill="1">
      <alignment vertical="bottom" horizontal="center" wrapText="1"/>
    </xf>
    <xf fillId="92" xfId="0" numFmtId="0" borderId="0" applyFont="1" fontId="156" applyFill="1"/>
    <xf applyBorder="1" fillId="0" xfId="0" numFmtId="0" borderId="92" applyFont="1" fontId="157"/>
    <xf applyBorder="1" fillId="93" xfId="0" numFmtId="0" borderId="93" applyFont="1" fontId="158" applyFill="1"/>
    <xf applyBorder="1" applyAlignment="1" fillId="0" xfId="0" numFmtId="0" borderId="94" applyFont="1" fontId="159">
      <alignment vertical="bottom" horizontal="center"/>
    </xf>
    <xf applyAlignment="1" fillId="0" xfId="0" numFmtId="0" borderId="0" applyFont="1" fontId="160">
      <alignment vertical="bottom" horizontal="left" wrapText="1"/>
    </xf>
    <xf applyAlignment="1" fillId="94" xfId="0" numFmtId="0" borderId="0" applyFont="1" fontId="161" applyFill="1">
      <alignment vertical="bottom" horizontal="center" wrapText="1"/>
    </xf>
    <xf applyAlignment="1" fillId="0" xfId="0" numFmtId="0" borderId="0" applyFont="1" fontId="162">
      <alignment vertical="bottom" horizontal="center" wrapText="1"/>
    </xf>
    <xf applyBorder="1" applyAlignment="1" fillId="95" xfId="0" numFmtId="0" borderId="95" applyFont="1" fontId="163" applyFill="1">
      <alignment vertical="bottom" horizontal="general" wrapText="1"/>
    </xf>
    <xf applyAlignment="1" fillId="0" xfId="0" numFmtId="0" borderId="0" applyFont="1" fontId="164">
      <alignment vertical="bottom" horizontal="center" wrapText="1"/>
    </xf>
    <xf applyBorder="1" applyAlignment="1" fillId="96" xfId="0" numFmtId="0" borderId="96" applyFont="1" fontId="165" applyFill="1">
      <alignment vertical="center" horizontal="center"/>
    </xf>
    <xf applyBorder="1" fillId="97" xfId="0" numFmtId="0" borderId="97" applyFont="1" fontId="166" applyFill="1"/>
    <xf applyBorder="1" applyAlignment="1" fillId="0" xfId="0" numFmtId="0" borderId="98" applyFont="1" fontId="167">
      <alignment vertical="center" horizontal="center" wrapText="1"/>
    </xf>
    <xf applyBorder="1" applyAlignment="1" fillId="98" xfId="0" numFmtId="0" borderId="99" applyFont="1" fontId="168" applyFill="1">
      <alignment vertical="bottom" horizontal="center" wrapText="1"/>
    </xf>
    <xf applyBorder="1" applyAlignment="1" fillId="99" xfId="0" numFmtId="0" borderId="100" applyFont="1" fontId="169" applyFill="1">
      <alignment vertical="center" horizontal="center" wrapText="1"/>
    </xf>
    <xf applyBorder="1" applyAlignment="1" fillId="0" xfId="0" numFmtId="0" borderId="101" applyFont="1" fontId="170">
      <alignment vertical="center" horizontal="left" wrapText="1"/>
    </xf>
    <xf applyBorder="1" applyAlignment="1" fillId="0" xfId="0" numFmtId="0" borderId="102" applyFont="1" fontId="171">
      <alignment vertical="bottom" horizontal="center"/>
    </xf>
    <xf applyBorder="1" applyAlignment="1" fillId="100" xfId="0" numFmtId="0" borderId="103" applyFont="1" fontId="172" applyFill="1">
      <alignment vertical="top" horizontal="center" wrapText="1"/>
    </xf>
    <xf applyAlignment="1" fillId="101" xfId="0" numFmtId="0" borderId="0" applyFont="1" fontId="173" applyFill="1">
      <alignment vertical="bottom" horizontal="center" wrapText="1"/>
    </xf>
  </cellXfs>
  <cellStyles count="1">
    <cellStyle builtinId="0" name="Normal" xfId="0"/>
  </cellStyles>
  <dxfs count="2">
    <dxf/>
    <dxf/>
  </dxfs>
</styleSheet>
</file>

<file path=xl/_rels/workbook.xml.rels><?xml version="1.0" encoding="UTF-8" standalone="yes"?><Relationships xmlns="http://schemas.openxmlformats.org/package/2006/relationships"><Relationship Target="sharedStrings.xml" Type="http://schemas.openxmlformats.org/officeDocument/2006/relationships/sharedStrings" Id="rId2"/><Relationship Target="styles.xml" Type="http://schemas.openxmlformats.org/officeDocument/2006/relationships/styles" Id="rId1"/><Relationship Target="worksheets/sheet2.xml" Type="http://schemas.openxmlformats.org/officeDocument/2006/relationships/worksheet" Id="rId4"/><Relationship Target="worksheets/sheet1.xml" Type="http://schemas.openxmlformats.org/officeDocument/2006/relationships/worksheet" Id="rId3"/></Relationships>
</file>

<file path=xl/worksheets/_rels/sheet1.xml.rels><?xml version="1.0" encoding="UTF-8" standalone="yes"?><Relationships xmlns="http://schemas.openxmlformats.org/package/2006/relationships"><Relationship Target="../drawings/vmlDrawing1.vml" Type="http://schemas.openxmlformats.org/officeDocument/2006/relationships/vmlDrawing" Id="rId2"/><Relationship Target="../comments1.xml" Type="http://schemas.openxmlformats.org/officeDocument/2006/relationships/comments" Id="rId1"/></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6" ySplit="5.0" activePane="bottomLeft" state="frozen"/>
      <selection sqref="A6" activeCell="A6" pane="bottomLeft"/>
    </sheetView>
  </sheetViews>
  <sheetFormatPr customHeight="1" defaultColWidth="10.0" defaultRowHeight="15.0"/>
  <cols>
    <col min="1" customWidth="1" max="1" style="109" width="2.86"/>
    <col min="2" customWidth="1" max="2" style="109" width="14.71"/>
    <col min="3" customWidth="1" max="3" style="162" width="19.86"/>
    <col min="4" customWidth="1" max="4" style="6" width="14.43"/>
    <col min="5" customWidth="1" max="5" style="6" width="4.71"/>
    <col min="6" customWidth="1" max="6" style="6" width="13.71"/>
    <col min="7" customWidth="1" max="7" style="6" width="4.71"/>
    <col min="8" customWidth="1" max="8" style="6" width="13.71"/>
    <col min="9" customWidth="1" max="9" style="6" width="4.71"/>
    <col min="10" customWidth="1" max="10" style="6" width="13.71"/>
    <col min="11" customWidth="1" max="11" style="6" width="4.71"/>
    <col min="12" customWidth="1" max="12" style="6" width="13.71"/>
    <col min="13" customWidth="1" max="13" style="6" width="4.71"/>
    <col min="14" customWidth="1" max="14" style="148" width="13.29"/>
    <col min="15" customWidth="1" max="15" style="6" width="4.71"/>
    <col min="16" customWidth="1" max="16" style="15" width="11.71"/>
    <col min="17" customWidth="1" max="18" style="109" hidden="1" width="9.14"/>
    <col min="19" customWidth="1" max="19" style="109" width="9.14"/>
    <col min="20" customWidth="1" max="20" style="109" width="10.14"/>
    <col min="21" customWidth="1" max="26" style="109" hidden="1" width="9.14"/>
  </cols>
  <sheetData>
    <row customHeight="1" r="1" ht="19.5">
      <c s="37" r="A1"/>
      <c t="s" s="101" r="B1">
        <v>0</v>
      </c>
      <c s="101" r="C1"/>
      <c s="101" r="D1"/>
      <c s="101" r="E1"/>
      <c s="101" r="F1"/>
      <c s="101" r="G1"/>
      <c s="101" r="H1"/>
      <c s="101" r="I1"/>
      <c s="101" r="J1"/>
      <c s="101" r="K1"/>
      <c s="101" r="L1"/>
      <c s="101" r="M1"/>
      <c s="33" r="N1"/>
      <c s="33" r="O1"/>
      <c t="str" s="130" r="P1">
        <f>#REF!$P$1</f>
        <v>#ERROR!:parse</v>
      </c>
      <c s="37" r="Q1"/>
      <c s="37" r="R1"/>
      <c s="37" r="S1"/>
      <c s="37" r="T1"/>
      <c s="37" r="U1"/>
      <c s="37" r="V1"/>
      <c s="37" r="W1"/>
      <c s="37" r="X1"/>
      <c s="37" r="Y1"/>
      <c s="37" r="Z1"/>
    </row>
    <row customHeight="1" s="141" customFormat="1" r="2" ht="16.5">
      <c s="151" r="A2"/>
      <c t="s" s="28" r="B2">
        <v>1</v>
      </c>
      <c s="53" r="C2"/>
      <c s="128" r="D2"/>
      <c s="62" r="E2"/>
      <c s="62" r="F2"/>
      <c s="96" r="G2"/>
      <c t="s" s="89" r="H2">
        <v>2</v>
      </c>
      <c s="125" r="I2"/>
      <c s="125" r="J2"/>
      <c s="44" r="K2"/>
      <c s="89" r="L2"/>
      <c s="125" r="M2"/>
      <c s="125" r="N2"/>
      <c s="125" r="O2"/>
      <c s="150" r="P2"/>
      <c s="37" r="Q2"/>
      <c s="37" r="R2"/>
      <c s="37" r="S2"/>
      <c s="37" r="T2"/>
      <c s="37" r="U2"/>
      <c s="37" r="V2"/>
      <c s="37" r="W2"/>
      <c s="37" r="X2"/>
      <c s="37" r="Y2"/>
      <c s="37" r="Z2"/>
    </row>
    <row customHeight="1" s="141" customFormat="1" r="3" ht="16.5">
      <c s="151" r="A3"/>
      <c t="s" s="1" r="B3">
        <v>3</v>
      </c>
      <c s="4" r="C3"/>
      <c s="80" r="D3"/>
      <c s="88" r="E3"/>
      <c s="88" r="F3"/>
      <c s="26" r="G3"/>
      <c t="s" s="63" r="H3">
        <v>4</v>
      </c>
      <c s="33" r="I3"/>
      <c s="33" r="J3"/>
      <c s="107" r="K3"/>
      <c s="21" r="L3"/>
      <c s="119" r="M3"/>
      <c s="119" r="N3"/>
      <c s="119" r="O3"/>
      <c s="150" r="P3"/>
      <c s="37" r="Q3"/>
      <c s="37" r="R3"/>
      <c s="37" r="S3"/>
      <c s="37" r="T3"/>
      <c s="37" r="U3"/>
      <c s="37" r="V3"/>
      <c s="37" r="W3"/>
      <c s="37" r="X3"/>
      <c s="37" r="Y3"/>
      <c s="37" r="Z3"/>
    </row>
    <row customHeight="1" s="142" customFormat="1" r="4" ht="16.5">
      <c s="37" r="A4"/>
      <c t="s" s="158" r="B4">
        <v>5</v>
      </c>
      <c s="131" r="C4"/>
      <c s="43" r="D4"/>
      <c s="163" r="E4"/>
      <c s="163" r="F4"/>
      <c s="163" r="G4"/>
      <c s="131" r="H4"/>
      <c s="125" r="I4"/>
      <c s="125" r="J4"/>
      <c s="125" r="K4"/>
      <c s="75" r="L4"/>
      <c s="75" r="M4"/>
      <c s="161" r="N4"/>
      <c s="75" r="O4"/>
      <c s="155" r="P4"/>
      <c s="116" r="Q4"/>
      <c s="35" r="R4"/>
      <c s="37" r="S4"/>
      <c s="37" r="T4"/>
      <c s="37" r="U4"/>
      <c s="37" r="V4"/>
      <c s="37" r="W4"/>
      <c s="37" r="X4"/>
      <c s="37" r="Y4"/>
      <c s="37" r="Z4"/>
    </row>
    <row customHeight="1" s="142" customFormat="1" r="5" ht="16.5">
      <c s="37" r="A5"/>
      <c t="s" s="49" r="B5">
        <v>6</v>
      </c>
      <c s="25" r="C5"/>
      <c s="118" r="D5"/>
      <c s="82" r="E5"/>
      <c s="82" r="F5"/>
      <c s="82" r="G5"/>
      <c s="25" r="H5"/>
      <c s="119" r="I5"/>
      <c s="119" r="J5"/>
      <c s="119" r="K5"/>
      <c s="75" r="L5"/>
      <c s="75" r="M5"/>
      <c s="161" r="N5"/>
      <c s="75" r="O5"/>
      <c s="155" r="P5"/>
      <c s="116" r="Q5"/>
      <c s="35" r="R5"/>
      <c s="37" r="S5"/>
      <c s="37" r="T5"/>
      <c s="37" r="U5"/>
      <c s="37" r="V5"/>
      <c s="37" r="W5"/>
      <c s="37" r="X5"/>
      <c s="37" r="Y5"/>
      <c s="37" r="Z5"/>
    </row>
    <row r="6">
      <c s="37" r="A6"/>
      <c s="152" r="B6"/>
      <c s="38" r="C6"/>
      <c s="56" r="D6"/>
      <c s="10" r="E6"/>
      <c s="10" r="F6"/>
      <c s="94" r="G6"/>
      <c s="94" r="H6"/>
      <c s="94" r="I6"/>
      <c s="94" r="J6"/>
      <c s="94" r="K6"/>
      <c s="94" r="L6"/>
      <c s="74" r="M6"/>
      <c s="94" r="N6"/>
      <c s="74" r="O6"/>
      <c s="127" r="P6"/>
      <c s="5" r="Q6">
        <v>2</v>
      </c>
      <c t="s" s="32" r="R6">
        <v>7</v>
      </c>
      <c s="37" r="S6"/>
      <c s="37" r="T6"/>
      <c s="37" r="U6"/>
      <c s="37" r="V6"/>
      <c s="37" r="W6"/>
      <c s="37" r="X6"/>
      <c s="37" r="Y6"/>
      <c s="37" r="Z6"/>
    </row>
    <row customHeight="1" r="7" ht="42.0">
      <c s="37" r="A7"/>
      <c s="90" r="B7"/>
      <c t="s" s="90" r="C7">
        <v>8</v>
      </c>
      <c s="153" r="D7"/>
      <c s="64" r="E7"/>
      <c s="133" r="F7"/>
      <c s="133" r="G7"/>
      <c s="133" r="H7"/>
      <c s="133" r="I7"/>
      <c s="133" r="J7"/>
      <c s="133" r="K7"/>
      <c s="133" r="L7"/>
      <c s="133" r="M7"/>
      <c s="133" r="N7"/>
      <c s="13" r="O7"/>
      <c s="102" r="P7"/>
      <c s="5" r="Q7">
        <v>3</v>
      </c>
      <c t="s" s="32" r="R7">
        <v>7</v>
      </c>
      <c s="37" r="S7"/>
      <c s="37" r="T7"/>
      <c s="37" r="U7"/>
      <c s="37" r="V7"/>
      <c s="37" r="W7"/>
      <c s="37" r="X7"/>
      <c s="37" r="Y7"/>
      <c s="37" r="Z7"/>
    </row>
    <row customHeight="1" r="8" ht="48.0">
      <c s="37" r="A8"/>
      <c t="s" s="79" r="B8">
        <v>9</v>
      </c>
      <c t="str" s="105" r="C8">
        <f>' Description of PoDAPO Criteria'!C6</f>
        <v>Editing, shape, size</v>
      </c>
      <c t="s" s="153" r="D8">
        <v>10</v>
      </c>
      <c t="s" s="30" r="E8">
        <v>11</v>
      </c>
      <c s="146" r="F8"/>
      <c s="146" r="G8"/>
      <c s="146" r="H8"/>
      <c s="146" r="I8"/>
      <c s="146" r="J8"/>
      <c s="146" r="K8"/>
      <c s="146" r="L8"/>
      <c s="146" r="M8"/>
      <c s="146" r="N8"/>
      <c s="16" r="O8"/>
      <c s="102" r="P8"/>
      <c s="5" r="Q8">
        <v>4</v>
      </c>
      <c t="s" s="32" r="R8">
        <v>7</v>
      </c>
      <c s="37" r="S8"/>
      <c s="37" r="T8"/>
      <c s="109" r="U8">
        <v>5</v>
      </c>
      <c s="109" r="V8">
        <v>3.95</v>
      </c>
      <c s="109" r="W8">
        <v>3.45</v>
      </c>
      <c s="109" r="X8">
        <v>2.95</v>
      </c>
      <c s="109" r="Y8">
        <v>2.45</v>
      </c>
      <c s="109" r="Z8">
        <v>1.95</v>
      </c>
    </row>
    <row customHeight="1" r="9" ht="46.5">
      <c s="37" r="A9"/>
      <c s="78" r="B9"/>
      <c t="str" s="105" r="C9">
        <f>' Description of PoDAPO Criteria'!C7</f>
        <v>Mix of media, genres and styles</v>
      </c>
      <c t="s" s="153" r="D9">
        <v>10</v>
      </c>
      <c t="s" s="30" r="E9">
        <v>12</v>
      </c>
      <c s="146" r="F9"/>
      <c s="146" r="G9"/>
      <c s="146" r="H9"/>
      <c s="146" r="I9"/>
      <c s="146" r="J9"/>
      <c s="146" r="K9"/>
      <c s="146" r="L9"/>
      <c s="146" r="M9"/>
      <c s="146" r="N9"/>
      <c s="16" r="O9"/>
      <c s="102" r="P9"/>
      <c s="5" r="Q9">
        <v>5</v>
      </c>
      <c t="s" s="32" r="R9">
        <v>7</v>
      </c>
      <c s="37" r="S9"/>
      <c s="37" r="T9"/>
      <c s="109" r="U9">
        <v>4.5</v>
      </c>
      <c s="109" r="V9">
        <v>3.5</v>
      </c>
      <c s="109" r="W9">
        <v>3</v>
      </c>
      <c s="109" r="X9">
        <v>2.5</v>
      </c>
      <c s="109" r="Y9">
        <v>2</v>
      </c>
      <c s="109" r="Z9">
        <v>0</v>
      </c>
    </row>
    <row customHeight="1" r="10" ht="48.0">
      <c s="37" r="A10"/>
      <c s="78" r="B10"/>
      <c t="str" s="105" r="C10">
        <f>' Description of PoDAPO Criteria'!C8</f>
        <v>Structure, flow and use of illustrations and examples</v>
      </c>
      <c t="s" s="153" r="D10">
        <v>10</v>
      </c>
      <c t="s" s="30" r="E10">
        <v>13</v>
      </c>
      <c s="146" r="F10"/>
      <c s="146" r="G10"/>
      <c s="146" r="H10"/>
      <c s="146" r="I10"/>
      <c s="146" r="J10"/>
      <c s="146" r="K10"/>
      <c s="146" r="L10"/>
      <c s="146" r="M10"/>
      <c s="146" r="N10"/>
      <c s="16" r="O10"/>
      <c s="102" r="P10"/>
      <c s="5" r="Q10">
        <v>6</v>
      </c>
      <c t="s" s="32" r="R10">
        <v>7</v>
      </c>
      <c s="37" r="S10"/>
      <c s="37" r="T10"/>
      <c s="109" r="U10">
        <v>4</v>
      </c>
      <c s="37" r="V10"/>
      <c s="37" r="W10"/>
      <c s="37" r="X10"/>
      <c s="37" r="Y10"/>
      <c s="37" r="Z10"/>
    </row>
    <row customHeight="1" r="11" ht="54.0">
      <c s="37" r="A11"/>
      <c s="78" r="B11"/>
      <c t="str" s="170" r="C11">
        <f>' Description of PoDAPO Criteria'!C9</f>
        <v>Managing Time, Managing Promises (OP Production)</v>
      </c>
      <c t="s" s="110" r="D11">
        <v>10</v>
      </c>
      <c t="s" s="30" r="E11">
        <v>14</v>
      </c>
      <c s="146" r="F11"/>
      <c s="146" r="G11"/>
      <c s="146" r="H11"/>
      <c s="146" r="I11"/>
      <c s="146" r="J11"/>
      <c s="146" r="K11"/>
      <c s="146" r="L11"/>
      <c s="146" r="M11"/>
      <c s="146" r="N11"/>
      <c s="16" r="O11"/>
      <c s="102" r="P11"/>
      <c s="5" r="Q11">
        <v>7</v>
      </c>
      <c t="s" s="32" r="R11">
        <v>7</v>
      </c>
      <c s="37" r="S11"/>
      <c s="37" r="T11"/>
      <c s="37" r="U11"/>
      <c s="37" r="V11"/>
      <c s="37" r="W11"/>
      <c s="37" r="X11"/>
      <c s="37" r="Y11"/>
      <c s="37" r="Z11"/>
    </row>
    <row customHeight="1" r="12" ht="12.75">
      <c s="37" r="A12"/>
      <c s="19" r="B12"/>
      <c t="s" s="27" r="C12">
        <v>15</v>
      </c>
      <c s="147" r="D12"/>
      <c s="137" r="E12"/>
      <c s="137" r="F12"/>
      <c s="137" r="G12"/>
      <c s="137" r="H12"/>
      <c s="137" r="I12"/>
      <c s="137" r="J12"/>
      <c s="137" r="K12"/>
      <c s="137" r="L12"/>
      <c s="137" r="M12"/>
      <c s="137" r="N12"/>
      <c s="72" r="O12"/>
      <c s="102" r="P12"/>
      <c s="5" r="Q12">
        <v>8</v>
      </c>
      <c t="s" s="32" r="R12">
        <v>7</v>
      </c>
      <c s="37" r="S12"/>
      <c s="37" r="T12"/>
      <c s="37" r="U12"/>
      <c s="37" r="V12"/>
      <c s="37" r="W12"/>
      <c s="37" r="X12"/>
      <c s="37" r="Y12"/>
      <c s="37" r="Z12"/>
    </row>
    <row customHeight="1" r="13" ht="12.75">
      <c s="37" r="A13"/>
      <c s="117" r="B13"/>
      <c s="145" r="C13"/>
      <c s="55" r="D13"/>
      <c s="137" r="E13"/>
      <c s="137" r="F13"/>
      <c s="137" r="G13"/>
      <c s="137" r="H13"/>
      <c s="137" r="I13"/>
      <c s="137" r="J13"/>
      <c s="137" r="K13"/>
      <c s="137" r="L13"/>
      <c s="137" r="M13"/>
      <c s="137" r="N13"/>
      <c s="72" r="O13"/>
      <c s="102" r="P13"/>
      <c s="5" r="Q13">
        <v>9</v>
      </c>
      <c t="s" s="32" r="R13">
        <v>7</v>
      </c>
      <c s="37" r="S13"/>
      <c s="37" r="T13"/>
      <c s="37" r="U13"/>
      <c s="37" r="V13"/>
      <c s="37" r="W13"/>
      <c s="37" r="X13"/>
      <c s="37" r="Y13"/>
      <c s="37" r="Z13"/>
    </row>
    <row r="14">
      <c s="37" r="A14"/>
      <c s="37" r="B14"/>
      <c s="11" r="C14"/>
      <c s="139" r="D14"/>
      <c s="139" r="E14"/>
      <c s="139" r="F14"/>
      <c s="139" r="G14"/>
      <c s="139" r="H14"/>
      <c s="139" r="I14"/>
      <c s="139" r="J14"/>
      <c s="139" r="K14"/>
      <c s="139" r="L14"/>
      <c s="139" r="M14"/>
      <c s="139" r="N14"/>
      <c s="139" r="O14"/>
      <c s="127" r="P14"/>
      <c s="5" r="Q14">
        <v>10</v>
      </c>
      <c t="s" s="32" r="R14">
        <v>7</v>
      </c>
      <c s="37" r="S14"/>
      <c s="37" r="T14"/>
      <c s="37" r="U14"/>
      <c s="37" r="V14"/>
      <c s="37" r="W14"/>
      <c s="37" r="X14"/>
      <c s="37" r="Y14"/>
      <c s="37" r="Z14"/>
    </row>
    <row customHeight="1" r="15" ht="39.75">
      <c s="37" r="A15"/>
      <c s="90" r="B15"/>
      <c t="s" s="90" r="C15">
        <v>8</v>
      </c>
      <c s="117" r="D15"/>
      <c s="84" r="E15"/>
      <c s="84" r="F15"/>
      <c s="84" r="G15"/>
      <c s="84" r="H15"/>
      <c s="84" r="I15"/>
      <c s="84" r="J15"/>
      <c s="84" r="K15"/>
      <c s="84" r="L15"/>
      <c s="84" r="M15"/>
      <c s="84" r="N15"/>
      <c s="84" r="O15"/>
      <c s="127" r="P15"/>
      <c s="5" r="Q15">
        <v>11</v>
      </c>
      <c t="s" s="32" r="R15">
        <v>7</v>
      </c>
      <c s="37" r="S15"/>
      <c s="37" r="T15"/>
      <c s="37" r="U15"/>
      <c s="37" r="V15"/>
      <c s="37" r="W15"/>
      <c s="37" r="X15"/>
      <c s="37" r="Y15"/>
      <c s="37" r="Z15"/>
    </row>
    <row customHeight="1" r="16" ht="45.0">
      <c s="37" r="A16"/>
      <c t="s" s="79" r="B16">
        <v>16</v>
      </c>
      <c t="str" s="105" r="C16">
        <f>' Description of PoDAPO Criteria'!C14</f>
        <v>Articulation of Approach</v>
      </c>
      <c t="s" s="153" r="D16">
        <v>10</v>
      </c>
      <c t="s" s="30" r="E16">
        <v>17</v>
      </c>
      <c s="146" r="F16"/>
      <c s="146" r="G16"/>
      <c s="146" r="H16"/>
      <c s="146" r="I16"/>
      <c s="146" r="J16"/>
      <c s="146" r="K16"/>
      <c s="146" r="L16"/>
      <c s="146" r="M16"/>
      <c s="146" r="N16"/>
      <c s="16" r="O16"/>
      <c s="102" r="P16"/>
      <c s="5" r="Q16">
        <v>12</v>
      </c>
      <c t="s" s="32" r="R16">
        <v>7</v>
      </c>
      <c s="37" r="S16"/>
      <c s="37" r="T16"/>
      <c s="37" r="U16"/>
      <c s="37" r="V16"/>
      <c s="37" r="W16"/>
      <c s="37" r="X16"/>
      <c s="37" r="Y16"/>
      <c s="37" r="Z16"/>
    </row>
    <row customHeight="1" r="17" ht="45.0">
      <c s="37" r="A17"/>
      <c s="78" r="B17"/>
      <c t="str" s="105" r="C17">
        <f>' Description of PoDAPO Criteria'!C15</f>
        <v>Choices of Intervention Points, Timing and Intervention Timings</v>
      </c>
      <c t="s" s="153" r="D17">
        <v>10</v>
      </c>
      <c t="s" s="30" r="E17">
        <v>18</v>
      </c>
      <c s="146" r="F17"/>
      <c s="146" r="G17"/>
      <c s="146" r="H17"/>
      <c s="146" r="I17"/>
      <c s="146" r="J17"/>
      <c s="146" r="K17"/>
      <c s="146" r="L17"/>
      <c s="146" r="M17"/>
      <c s="146" r="N17"/>
      <c s="16" r="O17"/>
      <c s="102" r="P17"/>
      <c s="5" r="Q17">
        <v>13</v>
      </c>
      <c t="s" s="32" r="R17">
        <v>7</v>
      </c>
      <c s="37" r="S17"/>
      <c s="37" r="T17"/>
      <c s="37" r="U17"/>
      <c s="37" r="V17"/>
      <c s="37" r="W17"/>
      <c s="37" r="X17"/>
      <c s="37" r="Y17"/>
      <c s="37" r="Z17"/>
    </row>
    <row customHeight="1" r="18" ht="45.0">
      <c s="37" r="A18"/>
      <c s="78" r="B18"/>
      <c t="str" s="105" r="C18">
        <f>' Description of PoDAPO Criteria'!C16</f>
        <v>Identification and Use of Design Principles</v>
      </c>
      <c t="s" s="153" r="D18">
        <v>10</v>
      </c>
      <c t="s" s="30" r="E18">
        <v>19</v>
      </c>
      <c s="146" r="F18"/>
      <c s="146" r="G18"/>
      <c s="146" r="H18"/>
      <c s="146" r="I18"/>
      <c s="146" r="J18"/>
      <c s="146" r="K18"/>
      <c s="146" r="L18"/>
      <c s="146" r="M18"/>
      <c s="146" r="N18"/>
      <c s="16" r="O18"/>
      <c s="102" r="P18"/>
      <c s="5" r="Q18">
        <v>14</v>
      </c>
      <c t="s" s="32" r="R18">
        <v>7</v>
      </c>
      <c s="37" r="S18"/>
      <c s="37" r="T18"/>
      <c s="37" r="U18"/>
      <c s="37" r="V18"/>
      <c s="37" r="W18"/>
      <c s="37" r="X18"/>
      <c s="37" r="Y18"/>
      <c s="37" r="Z18"/>
    </row>
    <row customHeight="1" r="19" ht="52.5">
      <c s="37" r="A19"/>
      <c s="78" r="B19"/>
      <c t="str" s="170" r="C19">
        <f>' Description of PoDAPO Criteria'!C17</f>
        <v>Reference to Good Practices elsewhere</v>
      </c>
      <c t="s" s="110" r="D19">
        <v>10</v>
      </c>
      <c t="s" s="30" r="E19">
        <v>20</v>
      </c>
      <c s="146" r="F19"/>
      <c s="146" r="G19"/>
      <c s="146" r="H19"/>
      <c s="146" r="I19"/>
      <c s="146" r="J19"/>
      <c s="146" r="K19"/>
      <c s="146" r="L19"/>
      <c s="146" r="M19"/>
      <c s="146" r="N19"/>
      <c s="16" r="O19"/>
      <c s="102" r="P19"/>
      <c s="5" r="Q19">
        <v>15</v>
      </c>
      <c t="s" s="32" r="R19">
        <v>7</v>
      </c>
      <c s="37" r="S19"/>
      <c s="37" r="T19"/>
      <c s="37" r="U19"/>
      <c s="37" r="V19"/>
      <c s="37" r="W19"/>
      <c s="37" r="X19"/>
      <c s="37" r="Y19"/>
      <c s="37" r="Z19"/>
    </row>
    <row r="20">
      <c s="37" r="A20"/>
      <c s="19" r="B20"/>
      <c t="s" s="27" r="C20">
        <v>15</v>
      </c>
      <c s="147" r="D20"/>
      <c s="47" r="E20"/>
      <c s="47" r="F20"/>
      <c s="47" r="G20"/>
      <c s="47" r="H20"/>
      <c s="47" r="I20"/>
      <c s="47" r="J20"/>
      <c s="47" r="K20"/>
      <c s="47" r="L20"/>
      <c s="47" r="M20"/>
      <c s="47" r="N20"/>
      <c s="2" r="O20"/>
      <c s="102" r="P20"/>
      <c s="5" r="Q20">
        <v>16</v>
      </c>
      <c t="s" s="32" r="R20">
        <v>7</v>
      </c>
      <c s="37" r="S20"/>
      <c s="37" r="T20"/>
      <c s="37" r="U20"/>
      <c s="37" r="V20"/>
      <c s="37" r="W20"/>
      <c s="37" r="X20"/>
      <c s="37" r="Y20"/>
      <c s="37" r="Z20"/>
    </row>
    <row customHeight="1" r="21" ht="12.75">
      <c s="37" r="A21"/>
      <c s="117" r="B21"/>
      <c s="145" r="C21"/>
      <c s="147" r="D21"/>
      <c s="47" r="E21"/>
      <c s="47" r="F21"/>
      <c s="47" r="G21"/>
      <c s="47" r="H21"/>
      <c s="47" r="I21"/>
      <c s="47" r="J21"/>
      <c s="47" r="K21"/>
      <c s="47" r="L21"/>
      <c s="47" r="M21"/>
      <c s="47" r="N21"/>
      <c s="2" r="O21"/>
      <c s="102" r="P21"/>
      <c s="5" r="Q21">
        <v>17</v>
      </c>
      <c t="s" s="32" r="R21">
        <v>7</v>
      </c>
      <c s="37" r="S21"/>
      <c s="37" r="T21"/>
      <c s="37" r="U21"/>
      <c s="37" r="V21"/>
      <c s="37" r="W21"/>
      <c s="37" r="X21"/>
      <c s="37" r="Y21"/>
      <c s="37" r="Z21"/>
    </row>
    <row r="22">
      <c s="37" r="A22"/>
      <c s="37" r="B22"/>
      <c s="11" r="C22"/>
      <c s="139" r="D22"/>
      <c s="139" r="E22"/>
      <c s="139" r="F22"/>
      <c s="139" r="G22"/>
      <c s="139" r="H22"/>
      <c s="139" r="I22"/>
      <c s="139" r="J22"/>
      <c s="139" r="K22"/>
      <c s="139" r="L22"/>
      <c s="139" r="M22"/>
      <c s="139" r="N22"/>
      <c s="139" r="O22"/>
      <c s="127" r="P22"/>
      <c s="5" r="Q22">
        <v>18</v>
      </c>
      <c t="s" s="32" r="R22">
        <v>7</v>
      </c>
      <c s="37" r="S22"/>
      <c s="37" r="T22"/>
      <c s="37" r="U22"/>
      <c s="37" r="V22"/>
      <c s="37" r="W22"/>
      <c s="37" r="X22"/>
      <c s="37" r="Y22"/>
      <c s="37" r="Z22"/>
    </row>
    <row customHeight="1" r="23" ht="39.75">
      <c s="37" r="A23"/>
      <c s="90" r="B23"/>
      <c t="s" s="90" r="C23">
        <v>8</v>
      </c>
      <c s="117" r="D23"/>
      <c s="84" r="E23"/>
      <c s="84" r="F23"/>
      <c s="84" r="G23"/>
      <c s="84" r="H23"/>
      <c s="84" r="I23"/>
      <c s="84" r="J23"/>
      <c s="84" r="K23"/>
      <c s="84" r="L23"/>
      <c s="84" r="M23"/>
      <c s="84" r="N23"/>
      <c s="84" r="O23"/>
      <c s="127" r="P23"/>
      <c s="5" r="Q23">
        <v>19</v>
      </c>
      <c t="s" s="32" r="R23">
        <v>7</v>
      </c>
      <c s="37" r="S23"/>
      <c s="37" r="T23"/>
      <c s="37" r="U23"/>
      <c s="37" r="V23"/>
      <c s="37" r="W23"/>
      <c s="37" r="X23"/>
      <c s="37" r="Y23"/>
      <c s="37" r="Z23"/>
    </row>
    <row customHeight="1" r="24" ht="48.0">
      <c s="37" r="A24"/>
      <c t="s" s="108" r="B24">
        <v>21</v>
      </c>
      <c t="str" s="105" r="C24">
        <f>' Description of PoDAPO Criteria'!C22</f>
        <v> Balance between Doing and Thinking</v>
      </c>
      <c t="s" s="153" r="D24">
        <v>10</v>
      </c>
      <c t="s" s="30" r="E24">
        <v>22</v>
      </c>
      <c s="146" r="F24"/>
      <c s="146" r="G24"/>
      <c s="146" r="H24"/>
      <c s="146" r="I24"/>
      <c s="146" r="J24"/>
      <c s="146" r="K24"/>
      <c s="146" r="L24"/>
      <c s="146" r="M24"/>
      <c s="146" r="N24"/>
      <c s="16" r="O24"/>
      <c s="102" r="P24"/>
      <c s="5" r="Q24">
        <v>20</v>
      </c>
      <c t="s" s="32" r="R24">
        <v>7</v>
      </c>
      <c s="37" r="S24"/>
      <c s="37" r="T24"/>
      <c s="37" r="U24"/>
      <c s="37" r="V24"/>
      <c s="37" r="W24"/>
      <c s="37" r="X24"/>
      <c s="37" r="Y24"/>
      <c s="37" r="Z24"/>
    </row>
    <row customHeight="1" r="25" ht="48.0">
      <c s="37" r="A25"/>
      <c s="42" r="B25"/>
      <c t="str" s="105" r="C25">
        <f>' Description of PoDAPO Criteria'!C23</f>
        <v> Reflective Observation (Appraisal of action outcomes)</v>
      </c>
      <c t="s" s="153" r="D25">
        <v>10</v>
      </c>
      <c t="s" s="30" r="E25">
        <v>23</v>
      </c>
      <c s="146" r="F25"/>
      <c s="146" r="G25"/>
      <c s="146" r="H25"/>
      <c s="146" r="I25"/>
      <c s="146" r="J25"/>
      <c s="146" r="K25"/>
      <c s="146" r="L25"/>
      <c s="146" r="M25"/>
      <c s="146" r="N25"/>
      <c s="16" r="O25"/>
      <c s="102" r="P25"/>
      <c s="5" r="Q25">
        <v>21</v>
      </c>
      <c t="s" s="32" r="R25">
        <v>7</v>
      </c>
      <c s="37" r="S25"/>
      <c s="37" r="T25"/>
      <c s="37" r="U25"/>
      <c s="37" r="V25"/>
      <c s="37" r="W25"/>
      <c s="37" r="X25"/>
      <c s="37" r="Y25"/>
      <c s="37" r="Z25"/>
    </row>
    <row customHeight="1" r="26" ht="43.5">
      <c s="37" r="A26"/>
      <c s="42" r="B26"/>
      <c t="str" s="105" r="C26">
        <f>' Description of PoDAPO Criteria'!C24</f>
        <v>Transformation of Self and Context</v>
      </c>
      <c t="s" s="153" r="D26">
        <v>10</v>
      </c>
      <c t="s" s="30" r="E26">
        <v>24</v>
      </c>
      <c s="146" r="F26"/>
      <c s="146" r="G26"/>
      <c s="146" r="H26"/>
      <c s="146" r="I26"/>
      <c s="146" r="J26"/>
      <c s="146" r="K26"/>
      <c s="146" r="L26"/>
      <c s="146" r="M26"/>
      <c s="146" r="N26"/>
      <c s="16" r="O26"/>
      <c s="102" r="P26"/>
      <c s="5" r="Q26">
        <v>22</v>
      </c>
      <c t="s" s="32" r="R26">
        <v>7</v>
      </c>
      <c s="37" r="S26"/>
      <c s="37" r="T26"/>
      <c s="37" r="U26"/>
      <c s="37" r="V26"/>
      <c s="37" r="W26"/>
      <c s="37" r="X26"/>
      <c s="37" r="Y26"/>
      <c s="37" r="Z26"/>
    </row>
    <row customHeight="1" r="27" ht="48.0">
      <c s="37" r="A27"/>
      <c s="42" r="B27"/>
      <c t="str" s="170" r="C27">
        <f>' Description of PoDAPO Criteria'!C25</f>
        <v>Skill-flexes Consciously Attended To</v>
      </c>
      <c t="s" s="110" r="D27">
        <v>10</v>
      </c>
      <c t="s" s="30" r="E27">
        <v>25</v>
      </c>
      <c s="146" r="F27"/>
      <c s="146" r="G27"/>
      <c s="146" r="H27"/>
      <c s="146" r="I27"/>
      <c s="146" r="J27"/>
      <c s="146" r="K27"/>
      <c s="146" r="L27"/>
      <c s="146" r="M27"/>
      <c s="146" r="N27"/>
      <c s="16" r="O27"/>
      <c s="102" r="P27"/>
      <c s="5" r="Q27">
        <v>23</v>
      </c>
      <c t="s" s="32" r="R27">
        <v>7</v>
      </c>
      <c s="37" r="S27"/>
      <c s="37" r="T27"/>
      <c s="37" r="U27"/>
      <c s="37" r="V27"/>
      <c s="37" r="W27"/>
      <c s="37" r="X27"/>
      <c s="37" r="Y27"/>
      <c s="37" r="Z27"/>
    </row>
    <row r="28">
      <c s="37" r="A28"/>
      <c s="19" r="B28"/>
      <c t="s" s="27" r="C28">
        <v>15</v>
      </c>
      <c s="147" r="D28"/>
      <c s="47" r="E28"/>
      <c s="47" r="F28"/>
      <c s="47" r="G28"/>
      <c s="47" r="H28"/>
      <c s="47" r="I28"/>
      <c s="47" r="J28"/>
      <c s="47" r="K28"/>
      <c s="47" r="L28"/>
      <c s="47" r="M28"/>
      <c s="47" r="N28"/>
      <c s="2" r="O28"/>
      <c s="102" r="P28"/>
      <c s="5" r="Q28">
        <v>24</v>
      </c>
      <c t="s" s="32" r="R28">
        <v>7</v>
      </c>
      <c s="37" r="S28"/>
      <c s="37" r="T28"/>
      <c s="37" r="U28"/>
      <c s="37" r="V28"/>
      <c s="37" r="W28"/>
      <c s="37" r="X28"/>
      <c s="37" r="Y28"/>
      <c s="37" r="Z28"/>
    </row>
    <row customHeight="1" r="29" ht="12.75">
      <c s="37" r="A29"/>
      <c s="117" r="B29"/>
      <c s="145" r="C29"/>
      <c s="147" r="D29"/>
      <c s="47" r="E29"/>
      <c s="47" r="F29"/>
      <c s="47" r="G29"/>
      <c s="47" r="H29"/>
      <c s="47" r="I29"/>
      <c s="47" r="J29"/>
      <c s="47" r="K29"/>
      <c s="47" r="L29"/>
      <c s="47" r="M29"/>
      <c s="47" r="N29"/>
      <c s="2" r="O29"/>
      <c s="102" r="P29"/>
      <c s="5" r="Q29">
        <v>25</v>
      </c>
      <c t="s" s="32" r="R29">
        <v>7</v>
      </c>
      <c s="37" r="S29"/>
      <c s="37" r="T29"/>
      <c s="37" r="U29"/>
      <c s="37" r="V29"/>
      <c s="37" r="W29"/>
      <c s="37" r="X29"/>
      <c s="37" r="Y29"/>
      <c s="37" r="Z29"/>
    </row>
    <row customHeight="1" r="30" ht="12.75">
      <c s="37" r="A30"/>
      <c s="37" r="B30"/>
      <c s="11" r="C30"/>
      <c s="139" r="D30"/>
      <c s="157" r="E30"/>
      <c s="157" r="F30"/>
      <c s="157" r="G30"/>
      <c s="157" r="H30"/>
      <c s="157" r="I30"/>
      <c s="157" r="J30"/>
      <c s="157" r="K30"/>
      <c s="157" r="L30"/>
      <c s="157" r="M30"/>
      <c s="157" r="N30"/>
      <c s="157" r="O30"/>
      <c s="127" r="P30"/>
      <c s="5" r="Q30">
        <v>26</v>
      </c>
      <c t="s" s="32" r="R30">
        <v>7</v>
      </c>
      <c s="37" r="S30"/>
      <c s="37" r="T30"/>
      <c s="37" r="U30"/>
      <c s="37" r="V30"/>
      <c s="37" r="W30"/>
      <c s="37" r="X30"/>
      <c s="37" r="Y30"/>
      <c s="37" r="Z30"/>
    </row>
    <row customHeight="1" r="31" ht="39.75">
      <c s="37" r="A31"/>
      <c s="90" r="B31"/>
      <c t="s" s="90" r="C31">
        <v>8</v>
      </c>
      <c s="153" r="D31"/>
      <c s="30" r="E31"/>
      <c s="146" r="F31"/>
      <c s="146" r="G31"/>
      <c s="146" r="H31"/>
      <c s="146" r="I31"/>
      <c s="146" r="J31"/>
      <c s="146" r="K31"/>
      <c s="146" r="L31"/>
      <c s="146" r="M31"/>
      <c s="146" r="N31"/>
      <c s="16" r="O31"/>
      <c s="102" r="P31"/>
      <c s="5" r="Q31">
        <v>27</v>
      </c>
      <c t="s" s="32" r="R31">
        <v>7</v>
      </c>
      <c s="37" r="S31"/>
      <c s="37" r="T31"/>
      <c s="37" r="U31"/>
      <c s="37" r="V31"/>
      <c s="37" r="W31"/>
      <c s="37" r="X31"/>
      <c s="37" r="Y31"/>
      <c s="37" r="Z31"/>
    </row>
    <row customHeight="1" r="32" ht="48.0">
      <c s="37" r="A32"/>
      <c t="s" s="79" r="B32">
        <v>26</v>
      </c>
      <c t="str" s="105" r="C32">
        <f>' Description of PoDAPO Criteria'!C30</f>
        <v>Critical Evaluation of Thinking</v>
      </c>
      <c t="s" s="153" r="D32">
        <v>10</v>
      </c>
      <c t="s" s="30" r="E32">
        <v>27</v>
      </c>
      <c s="146" r="F32"/>
      <c s="146" r="G32"/>
      <c s="146" r="H32"/>
      <c s="146" r="I32"/>
      <c s="146" r="J32"/>
      <c s="146" r="K32"/>
      <c s="146" r="L32"/>
      <c s="146" r="M32"/>
      <c s="146" r="N32"/>
      <c s="16" r="O32"/>
      <c s="102" r="P32"/>
      <c s="5" r="Q32">
        <v>28</v>
      </c>
      <c t="s" s="32" r="R32">
        <v>7</v>
      </c>
      <c s="37" r="S32"/>
      <c s="37" r="T32"/>
      <c s="37" r="U32"/>
      <c s="37" r="V32"/>
      <c s="37" r="W32"/>
      <c s="37" r="X32"/>
      <c s="37" r="Y32"/>
      <c s="37" r="Z32"/>
    </row>
    <row customHeight="1" r="33" ht="48.0">
      <c s="37" r="A33"/>
      <c s="78" r="B33"/>
      <c t="str" s="105" r="C33">
        <f>' Description of PoDAPO Criteria'!C31</f>
        <v> Collaboration and Participation</v>
      </c>
      <c t="s" s="153" r="D33">
        <v>10</v>
      </c>
      <c t="s" s="30" r="E33">
        <v>28</v>
      </c>
      <c s="146" r="F33"/>
      <c s="146" r="G33"/>
      <c s="146" r="H33"/>
      <c s="146" r="I33"/>
      <c s="146" r="J33"/>
      <c s="146" r="K33"/>
      <c s="146" r="L33"/>
      <c s="146" r="M33"/>
      <c s="146" r="N33"/>
      <c s="16" r="O33"/>
      <c s="102" r="P33"/>
      <c s="5" r="Q33">
        <v>29</v>
      </c>
      <c t="s" s="32" r="R33">
        <v>7</v>
      </c>
      <c s="37" r="S33"/>
      <c s="37" r="T33"/>
      <c s="37" r="U33"/>
      <c s="37" r="V33"/>
      <c s="37" r="W33"/>
      <c s="37" r="X33"/>
      <c s="37" r="Y33"/>
      <c s="37" r="Z33"/>
    </row>
    <row customHeight="1" r="34" ht="48.0">
      <c s="37" r="A34"/>
      <c s="78" r="B34"/>
      <c t="str" s="105" r="C34">
        <f>' Description of PoDAPO Criteria'!C32</f>
        <v>Leadership, facilitation and mentoring efforts</v>
      </c>
      <c t="s" s="153" r="D34">
        <v>10</v>
      </c>
      <c t="s" s="30" r="E34">
        <v>29</v>
      </c>
      <c s="146" r="F34"/>
      <c s="146" r="G34"/>
      <c s="146" r="H34"/>
      <c s="146" r="I34"/>
      <c s="146" r="J34"/>
      <c s="146" r="K34"/>
      <c s="146" r="L34"/>
      <c s="146" r="M34"/>
      <c s="146" r="N34"/>
      <c s="16" r="O34"/>
      <c s="102" r="P34"/>
      <c s="5" r="Q34">
        <v>30</v>
      </c>
      <c t="s" s="32" r="R34">
        <v>7</v>
      </c>
      <c s="37" r="S34"/>
      <c s="37" r="T34"/>
      <c s="37" r="U34"/>
      <c s="37" r="V34"/>
      <c s="37" r="W34"/>
      <c s="37" r="X34"/>
      <c s="37" r="Y34"/>
      <c s="37" r="Z34"/>
    </row>
    <row customHeight="1" r="35" ht="48.0">
      <c s="37" r="A35"/>
      <c s="78" r="B35"/>
      <c t="str" s="170" r="C35">
        <f>' Description of PoDAPO Criteria'!C33</f>
        <v>Managing time, managing promises (project management)</v>
      </c>
      <c t="s" s="110" r="D35">
        <v>10</v>
      </c>
      <c t="s" s="30" r="E35">
        <v>30</v>
      </c>
      <c s="146" r="F35"/>
      <c s="146" r="G35"/>
      <c s="146" r="H35"/>
      <c s="146" r="I35"/>
      <c s="146" r="J35"/>
      <c s="146" r="K35"/>
      <c s="146" r="L35"/>
      <c s="146" r="M35"/>
      <c s="146" r="N35"/>
      <c s="16" r="O35"/>
      <c s="102" r="P35"/>
      <c s="5" r="Q35">
        <v>31</v>
      </c>
      <c t="s" s="32" r="R35">
        <v>7</v>
      </c>
      <c s="37" r="S35"/>
      <c s="37" r="T35"/>
      <c s="37" r="U35"/>
      <c s="37" r="V35"/>
      <c s="37" r="W35"/>
      <c s="37" r="X35"/>
      <c s="37" r="Y35"/>
      <c s="37" r="Z35"/>
    </row>
    <row r="36">
      <c s="37" r="A36"/>
      <c s="19" r="B36"/>
      <c t="s" s="27" r="C36">
        <v>15</v>
      </c>
      <c s="147" r="D36"/>
      <c s="47" r="E36"/>
      <c s="47" r="F36"/>
      <c s="47" r="G36"/>
      <c s="47" r="H36"/>
      <c s="47" r="I36"/>
      <c s="47" r="J36"/>
      <c s="47" r="K36"/>
      <c s="47" r="L36"/>
      <c s="47" r="M36"/>
      <c s="47" r="N36"/>
      <c s="2" r="O36"/>
      <c s="102" r="P36"/>
      <c s="5" r="Q36">
        <v>32</v>
      </c>
      <c t="s" s="32" r="R36">
        <v>7</v>
      </c>
      <c s="37" r="S36"/>
      <c s="37" r="T36"/>
      <c s="37" r="U36"/>
      <c s="37" r="V36"/>
      <c s="37" r="W36"/>
      <c s="37" r="X36"/>
      <c s="37" r="Y36"/>
      <c s="37" r="Z36"/>
    </row>
    <row customHeight="1" r="37" ht="12.75">
      <c s="37" r="A37"/>
      <c s="117" r="B37"/>
      <c s="145" r="C37"/>
      <c s="147" r="D37"/>
      <c s="47" r="E37"/>
      <c s="47" r="F37"/>
      <c s="47" r="G37"/>
      <c s="47" r="H37"/>
      <c s="47" r="I37"/>
      <c s="47" r="J37"/>
      <c s="47" r="K37"/>
      <c s="47" r="L37"/>
      <c s="47" r="M37"/>
      <c s="47" r="N37"/>
      <c s="2" r="O37"/>
      <c s="102" r="P37"/>
      <c s="5" r="Q37">
        <v>33</v>
      </c>
      <c t="s" s="32" r="R37">
        <v>7</v>
      </c>
      <c s="37" r="S37"/>
      <c s="37" r="T37"/>
      <c s="37" r="U37"/>
      <c s="37" r="V37"/>
      <c s="37" r="W37"/>
      <c s="37" r="X37"/>
      <c s="37" r="Y37"/>
      <c s="37" r="Z37"/>
    </row>
    <row customHeight="1" s="117" customFormat="1" r="38" ht="12.75">
      <c s="37" r="A38"/>
      <c s="109" r="B38"/>
      <c s="11" r="C38"/>
      <c s="143" r="D38"/>
      <c s="143" r="E38"/>
      <c s="143" r="F38"/>
      <c s="143" r="G38"/>
      <c s="143" r="H38"/>
      <c s="143" r="I38"/>
      <c s="143" r="J38"/>
      <c s="143" r="K38"/>
      <c s="143" r="L38"/>
      <c s="143" r="M38"/>
      <c s="143" r="N38"/>
      <c s="143" r="O38"/>
      <c s="51" r="P38"/>
      <c s="120" r="Q38">
        <v>34</v>
      </c>
      <c t="s" s="120" r="R38">
        <v>7</v>
      </c>
      <c s="37" r="S38"/>
      <c s="37" r="T38"/>
      <c s="37" r="U38"/>
      <c s="37" r="V38"/>
      <c s="37" r="W38"/>
      <c s="37" r="X38"/>
      <c s="37" r="Y38"/>
      <c s="37" r="Z38"/>
    </row>
    <row customHeight="1" s="117" customFormat="1" r="39" ht="39.75">
      <c s="37" r="A39"/>
      <c s="90" r="B39"/>
      <c t="s" s="90" r="C39">
        <v>8</v>
      </c>
      <c s="37" r="D39"/>
      <c s="171" r="E39"/>
      <c s="171" r="F39"/>
      <c s="171" r="G39"/>
      <c s="171" r="H39"/>
      <c s="171" r="I39"/>
      <c s="171" r="J39"/>
      <c s="171" r="K39"/>
      <c s="171" r="L39"/>
      <c s="171" r="M39"/>
      <c s="171" r="N39"/>
      <c s="171" r="O39"/>
      <c s="51" r="P39"/>
      <c s="5" r="Q39">
        <v>35</v>
      </c>
      <c t="s" s="32" r="R39">
        <v>7</v>
      </c>
      <c s="37" r="S39"/>
      <c s="37" r="T39"/>
      <c s="37" r="U39"/>
      <c s="37" r="V39"/>
      <c s="37" r="W39"/>
      <c s="37" r="X39"/>
      <c s="37" r="Y39"/>
      <c s="37" r="Z39"/>
    </row>
    <row customHeight="1" s="117" customFormat="1" r="40" ht="48.0">
      <c s="37" r="A40"/>
      <c t="s" s="79" r="B40">
        <v>31</v>
      </c>
      <c t="str" s="105" r="C40">
        <f>' Description of PoDAPO Criteria'!C38</f>
        <v>Practical Benefits to the Field</v>
      </c>
      <c t="s" s="153" r="D40">
        <v>10</v>
      </c>
      <c t="s" s="30" r="E40">
        <v>32</v>
      </c>
      <c s="146" r="F40"/>
      <c s="146" r="G40"/>
      <c s="146" r="H40"/>
      <c s="146" r="I40"/>
      <c s="146" r="J40"/>
      <c s="146" r="K40"/>
      <c s="146" r="L40"/>
      <c s="146" r="M40"/>
      <c s="146" r="N40"/>
      <c s="16" r="O40"/>
      <c s="140" r="P40"/>
      <c s="5" r="Q40">
        <v>36</v>
      </c>
      <c t="s" s="32" r="R40">
        <v>7</v>
      </c>
      <c s="37" r="S40"/>
      <c s="37" r="T40"/>
      <c s="37" r="U40"/>
      <c s="37" r="V40"/>
      <c s="37" r="W40"/>
      <c s="37" r="X40"/>
      <c s="37" r="Y40"/>
      <c s="37" r="Z40"/>
    </row>
    <row customHeight="1" r="41" ht="48.0">
      <c s="37" r="A41"/>
      <c s="31" r="B41"/>
      <c t="str" s="105" r="C41">
        <f>' Description of PoDAPO Criteria'!C39</f>
        <v>Validated Knowledge produced for the Knowledge Commons</v>
      </c>
      <c t="s" s="153" r="D41">
        <v>10</v>
      </c>
      <c t="s" s="30" r="E41">
        <v>33</v>
      </c>
      <c s="146" r="F41"/>
      <c s="146" r="G41"/>
      <c s="146" r="H41"/>
      <c s="146" r="I41"/>
      <c s="146" r="J41"/>
      <c s="146" r="K41"/>
      <c s="146" r="L41"/>
      <c s="146" r="M41"/>
      <c s="146" r="N41"/>
      <c s="16" r="O41"/>
      <c s="102" r="P41"/>
      <c s="5" r="Q41">
        <v>37</v>
      </c>
      <c t="s" s="32" r="R41">
        <v>7</v>
      </c>
      <c s="37" r="S41"/>
      <c s="37" r="T41"/>
      <c s="37" r="U41"/>
      <c s="37" r="V41"/>
      <c s="37" r="W41"/>
      <c s="37" r="X41"/>
      <c s="37" r="Y41"/>
      <c s="37" r="Z41"/>
    </row>
    <row customHeight="1" r="42" ht="48.0">
      <c s="37" r="A42"/>
      <c s="31" r="B42"/>
      <c t="str" s="105" r="C42">
        <f>' Description of PoDAPO Criteria'!C40</f>
        <v>Dissemination efforts and feedback</v>
      </c>
      <c t="s" s="153" r="D42">
        <v>10</v>
      </c>
      <c t="s" s="30" r="E42">
        <v>34</v>
      </c>
      <c s="146" r="F42"/>
      <c s="146" r="G42"/>
      <c s="146" r="H42"/>
      <c s="146" r="I42"/>
      <c s="146" r="J42"/>
      <c s="146" r="K42"/>
      <c s="146" r="L42"/>
      <c s="146" r="M42"/>
      <c s="146" r="N42"/>
      <c s="16" r="O42"/>
      <c s="102" r="P42"/>
      <c s="5" r="Q42">
        <v>38</v>
      </c>
      <c t="s" s="32" r="R42">
        <v>7</v>
      </c>
      <c s="37" r="S42"/>
      <c s="37" r="T42"/>
      <c s="37" r="U42"/>
      <c s="37" r="V42"/>
      <c s="37" r="W42"/>
      <c s="37" r="X42"/>
      <c s="37" r="Y42"/>
      <c s="37" r="Z42"/>
    </row>
    <row customHeight="1" r="43" ht="48.0">
      <c s="37" r="A43"/>
      <c s="31" r="B43"/>
      <c t="str" s="170" r="C43">
        <f>' Description of PoDAPO Criteria'!C41</f>
        <v>Growth in capacity for Competence and Attention</v>
      </c>
      <c t="s" s="110" r="D43">
        <v>10</v>
      </c>
      <c t="s" s="30" r="E43">
        <v>35</v>
      </c>
      <c s="146" r="F43"/>
      <c s="146" r="G43"/>
      <c s="146" r="H43"/>
      <c s="146" r="I43"/>
      <c s="146" r="J43"/>
      <c s="146" r="K43"/>
      <c s="146" r="L43"/>
      <c s="146" r="M43"/>
      <c s="146" r="N43"/>
      <c s="16" r="O43"/>
      <c s="102" r="P43"/>
      <c s="5" r="Q43">
        <v>39</v>
      </c>
      <c t="s" s="32" r="R43">
        <v>7</v>
      </c>
      <c s="37" r="S43"/>
      <c s="37" r="T43"/>
      <c s="37" r="U43"/>
      <c s="37" r="V43"/>
      <c s="37" r="W43"/>
      <c s="37" r="X43"/>
      <c s="37" r="Y43"/>
      <c s="37" r="Z43"/>
    </row>
    <row customHeight="1" r="44" ht="15.75">
      <c s="37" r="A44"/>
      <c s="19" r="B44"/>
      <c t="s" s="27" r="C44">
        <v>15</v>
      </c>
      <c s="147" r="D44"/>
      <c s="47" r="E44"/>
      <c s="47" r="F44"/>
      <c s="47" r="G44"/>
      <c s="47" r="H44"/>
      <c s="47" r="I44"/>
      <c s="47" r="J44"/>
      <c s="47" r="K44"/>
      <c s="47" r="L44"/>
      <c s="47" r="M44"/>
      <c s="47" r="N44"/>
      <c s="2" r="O44"/>
      <c s="102" r="P44"/>
      <c s="120" r="Q44">
        <v>39.5</v>
      </c>
      <c t="s" s="32" r="R44">
        <v>36</v>
      </c>
      <c s="37" r="S44"/>
      <c s="37" r="T44"/>
      <c s="37" r="U44"/>
      <c s="37" r="V44"/>
      <c s="37" r="W44"/>
      <c s="37" r="X44"/>
      <c s="37" r="Y44"/>
      <c s="37" r="Z44"/>
    </row>
    <row customHeight="1" r="45" ht="12.75">
      <c s="37" r="A45"/>
      <c s="117" r="B45"/>
      <c s="145" r="C45"/>
      <c s="147" r="D45"/>
      <c s="47" r="E45"/>
      <c s="47" r="F45"/>
      <c s="47" r="G45"/>
      <c s="47" r="H45"/>
      <c s="47" r="I45"/>
      <c s="47" r="J45"/>
      <c s="47" r="K45"/>
      <c s="47" r="L45"/>
      <c s="47" r="M45"/>
      <c s="47" r="N45"/>
      <c s="2" r="O45"/>
      <c s="102" r="P45"/>
      <c s="5" r="Q45">
        <v>40</v>
      </c>
      <c t="s" s="32" r="R45">
        <v>36</v>
      </c>
      <c s="37" r="S45"/>
      <c s="37" r="T45"/>
      <c s="37" r="U45"/>
      <c s="37" r="V45"/>
      <c s="37" r="W45"/>
      <c s="37" r="X45"/>
      <c s="37" r="Y45"/>
      <c s="37" r="Z45"/>
    </row>
    <row customHeight="1" s="117" customFormat="1" r="46" ht="12.0">
      <c s="37" r="A46"/>
      <c s="171" r="B46"/>
      <c s="40" r="C46"/>
      <c s="124" r="D46"/>
      <c s="124" r="E46"/>
      <c s="124" r="F46"/>
      <c s="124" r="G46"/>
      <c s="124" r="H46"/>
      <c s="124" r="I46"/>
      <c s="124" r="J46"/>
      <c s="124" r="K46"/>
      <c s="124" r="L46"/>
      <c s="124" r="M46"/>
      <c s="124" r="N46"/>
      <c s="124" r="O46"/>
      <c s="51" r="P46"/>
      <c s="37" r="Q46"/>
      <c s="37" r="R46"/>
      <c s="37" r="S46"/>
      <c s="37" r="T46"/>
      <c s="37" r="U46"/>
      <c s="37" r="V46"/>
      <c s="37" r="W46"/>
      <c s="37" r="X46"/>
      <c s="37" r="Y46"/>
      <c s="37" r="Z46"/>
    </row>
    <row r="47">
      <c s="159" r="A47"/>
      <c t="s" s="52" r="B47">
        <v>37</v>
      </c>
      <c t="s" s="48" r="C47">
        <v>38</v>
      </c>
      <c s="146" r="D47"/>
      <c s="146" r="E47"/>
      <c s="146" r="F47"/>
      <c s="146" r="G47"/>
      <c s="146" r="H47"/>
      <c s="146" r="I47"/>
      <c s="146" r="J47"/>
      <c s="146" r="K47"/>
      <c s="146" r="L47"/>
      <c s="146" r="M47"/>
      <c s="146" r="N47"/>
      <c s="16" r="O47"/>
      <c s="140" r="P47"/>
      <c s="5" r="Q47">
        <v>42</v>
      </c>
      <c t="s" s="32" r="R47">
        <v>36</v>
      </c>
      <c s="37" r="S47"/>
      <c s="37" r="T47"/>
      <c s="37" r="U47"/>
      <c s="37" r="V47"/>
      <c s="37" r="W47"/>
      <c s="37" r="X47"/>
      <c s="37" r="Y47"/>
      <c s="37" r="Z47"/>
    </row>
    <row r="48">
      <c s="37" r="A48"/>
      <c s="8" r="B48"/>
      <c s="48" r="C48"/>
      <c s="146" r="D48"/>
      <c s="146" r="E48"/>
      <c s="146" r="F48"/>
      <c s="146" r="G48"/>
      <c s="146" r="H48"/>
      <c s="146" r="I48"/>
      <c s="146" r="J48"/>
      <c s="146" r="K48"/>
      <c s="146" r="L48"/>
      <c s="146" r="M48"/>
      <c s="146" r="N48"/>
      <c s="16" r="O48"/>
      <c s="140" r="P48"/>
      <c s="120" r="Q48">
        <v>43</v>
      </c>
      <c t="s" s="120" r="R48">
        <v>36</v>
      </c>
      <c s="37" r="S48"/>
      <c s="37" r="T48"/>
      <c s="37" r="U48"/>
      <c s="37" r="V48"/>
      <c s="37" r="W48"/>
      <c s="37" r="X48"/>
      <c s="37" r="Y48"/>
      <c s="37" r="Z48"/>
    </row>
    <row r="49">
      <c s="37" r="A49"/>
      <c s="167" r="B49"/>
      <c s="48" r="C49"/>
      <c s="146" r="D49"/>
      <c s="146" r="E49"/>
      <c s="146" r="F49"/>
      <c s="146" r="G49"/>
      <c s="146" r="H49"/>
      <c s="146" r="I49"/>
      <c s="146" r="J49"/>
      <c s="146" r="K49"/>
      <c s="146" r="L49"/>
      <c s="146" r="M49"/>
      <c s="146" r="N49"/>
      <c s="16" r="O49"/>
      <c s="140" r="P49"/>
      <c s="5" r="Q49">
        <v>44</v>
      </c>
      <c t="s" s="32" r="R49">
        <v>36</v>
      </c>
      <c s="37" r="S49"/>
      <c s="37" r="T49"/>
      <c s="37" r="U49"/>
      <c s="37" r="V49"/>
      <c s="37" r="W49"/>
      <c s="37" r="X49"/>
      <c s="37" r="Y49"/>
      <c s="37" r="Z49"/>
    </row>
    <row r="50">
      <c s="37" r="A50"/>
      <c s="143" r="B50"/>
      <c s="135" r="C50"/>
      <c s="143" r="D50"/>
      <c s="143" r="E50"/>
      <c s="143" r="F50"/>
      <c s="143" r="G50"/>
      <c s="143" r="H50"/>
      <c s="143" r="I50"/>
      <c s="143" r="J50"/>
      <c s="143" r="K50"/>
      <c s="143" r="L50"/>
      <c s="143" r="M50"/>
      <c s="143" r="N50"/>
      <c s="143" r="O50"/>
      <c s="51" r="P50"/>
      <c s="120" r="Q50">
        <v>45</v>
      </c>
      <c t="s" s="120" r="R50">
        <v>36</v>
      </c>
      <c s="37" r="S50"/>
      <c s="37" r="T50"/>
      <c s="37" r="U50"/>
      <c s="37" r="V50"/>
      <c s="37" r="W50"/>
      <c s="37" r="X50"/>
      <c s="37" r="Y50"/>
      <c s="37" r="Z50"/>
    </row>
    <row r="51">
      <c s="37" r="A51"/>
      <c t="s" s="15" r="B51">
        <v>39</v>
      </c>
      <c t="s" s="59" r="C51">
        <v>40</v>
      </c>
      <c s="134" r="D51"/>
      <c s="7" r="E51"/>
      <c s="104" r="F51"/>
      <c s="7" r="G51"/>
      <c s="7" r="H51"/>
      <c s="7" r="I51"/>
      <c s="7" r="J51"/>
      <c s="7" r="K51"/>
      <c s="7" r="L51"/>
      <c s="7" r="M51"/>
      <c s="7" r="N51"/>
      <c s="7" r="O51"/>
      <c s="51" r="P51"/>
      <c s="5" r="Q51">
        <v>49</v>
      </c>
      <c t="s" s="32" r="R51">
        <v>36</v>
      </c>
      <c s="37" r="S51"/>
      <c s="37" r="T51"/>
      <c s="37" r="U51"/>
      <c s="37" r="V51"/>
      <c s="37" r="W51"/>
      <c s="37" r="X51"/>
      <c s="37" r="Y51"/>
      <c s="37" r="Z51"/>
    </row>
    <row r="52">
      <c s="37" r="A52"/>
      <c s="162" r="B52"/>
      <c t="s" s="59" r="C52">
        <v>41</v>
      </c>
      <c s="37" r="D52"/>
      <c s="37" r="E52"/>
      <c s="37" r="F52"/>
      <c s="37" r="G52"/>
      <c s="37" r="H52"/>
      <c s="37" r="I52"/>
      <c s="37" r="J52"/>
      <c s="37" r="K52"/>
      <c s="37" r="L52"/>
      <c s="37" r="M52"/>
      <c s="37" r="N52"/>
      <c s="37" r="O52"/>
      <c s="51" r="P52"/>
      <c s="120" r="Q52">
        <v>49.5</v>
      </c>
      <c t="s" s="120" r="R52">
        <v>42</v>
      </c>
      <c s="37" r="S52"/>
      <c s="37" r="T52"/>
      <c s="37" r="U52"/>
      <c s="37" r="V52"/>
      <c s="37" r="W52"/>
      <c s="37" r="X52"/>
      <c s="37" r="Y52"/>
      <c s="37" r="Z52"/>
    </row>
    <row r="53">
      <c s="37" r="A53"/>
      <c s="37" r="B53"/>
      <c s="160" r="C53"/>
      <c s="37" r="D53"/>
      <c s="37" r="E53"/>
      <c s="37" r="F53"/>
      <c s="37" r="G53"/>
      <c s="37" r="H53"/>
      <c s="37" r="I53"/>
      <c s="37" r="J53"/>
      <c s="37" r="K53"/>
      <c s="37" r="L53"/>
      <c s="37" r="M53"/>
      <c s="37" r="N53"/>
      <c s="37" r="O53"/>
      <c s="51" r="P53"/>
      <c s="5" r="Q53">
        <v>50</v>
      </c>
      <c t="s" s="32" r="R53">
        <v>42</v>
      </c>
      <c s="37" r="S53"/>
      <c s="37" r="T53"/>
      <c s="37" r="U53"/>
      <c s="37" r="V53"/>
      <c s="37" r="W53"/>
      <c s="37" r="X53"/>
      <c s="37" r="Y53"/>
      <c s="37" r="Z53"/>
    </row>
    <row r="54">
      <c s="37" r="A54"/>
      <c s="37" r="B54"/>
      <c s="51" r="C54"/>
      <c s="37" r="D54"/>
      <c s="37" r="E54"/>
      <c s="37" r="F54"/>
      <c s="37" r="G54"/>
      <c s="37" r="H54"/>
      <c s="37" r="I54"/>
      <c s="37" r="J54"/>
      <c s="37" r="K54"/>
      <c s="37" r="L54"/>
      <c s="37" r="M54"/>
      <c s="37" r="N54"/>
      <c s="37" r="O54"/>
      <c s="51" r="P54"/>
      <c s="5" r="Q54">
        <v>51</v>
      </c>
      <c t="s" s="32" r="R54">
        <v>42</v>
      </c>
      <c s="37" r="S54"/>
      <c s="37" r="T54"/>
      <c s="37" r="U54"/>
      <c s="37" r="V54"/>
      <c s="37" r="W54"/>
      <c s="37" r="X54"/>
      <c s="37" r="Y54"/>
      <c s="37" r="Z54"/>
    </row>
    <row r="55">
      <c s="37" r="A55"/>
      <c s="37" r="B55"/>
      <c s="51" r="C55"/>
      <c s="37" r="D55"/>
      <c s="37" r="E55"/>
      <c s="37" r="F55"/>
      <c s="37" r="G55"/>
      <c s="37" r="H55"/>
      <c s="37" r="I55"/>
      <c s="37" r="J55"/>
      <c s="37" r="K55"/>
      <c s="37" r="L55"/>
      <c s="37" r="M55"/>
      <c s="37" r="N55"/>
      <c s="37" r="O55"/>
      <c s="51" r="P55"/>
      <c s="5" r="Q55">
        <v>52</v>
      </c>
      <c t="s" s="32" r="R55">
        <v>42</v>
      </c>
      <c s="37" r="S55"/>
      <c s="37" r="T55"/>
      <c s="37" r="U55"/>
      <c s="37" r="V55"/>
      <c s="37" r="W55"/>
      <c s="37" r="X55"/>
      <c s="37" r="Y55"/>
      <c s="37" r="Z55"/>
    </row>
    <row r="56">
      <c s="37" r="A56"/>
      <c s="37" r="B56"/>
      <c s="51" r="C56"/>
      <c s="37" r="D56"/>
      <c s="37" r="E56"/>
      <c s="37" r="F56"/>
      <c s="37" r="G56"/>
      <c s="37" r="H56"/>
      <c s="37" r="I56"/>
      <c s="37" r="J56"/>
      <c s="37" r="K56"/>
      <c s="37" r="L56"/>
      <c s="37" r="M56"/>
      <c s="37" r="N56"/>
      <c s="37" r="O56"/>
      <c s="51" r="P56"/>
      <c s="5" r="Q56">
        <v>53</v>
      </c>
      <c t="s" s="32" r="R56">
        <v>42</v>
      </c>
      <c s="37" r="S56"/>
      <c s="37" r="T56"/>
      <c s="37" r="U56"/>
      <c s="37" r="V56"/>
      <c s="37" r="W56"/>
      <c s="37" r="X56"/>
      <c s="37" r="Y56"/>
      <c s="37" r="Z56"/>
    </row>
    <row r="57">
      <c s="37" r="A57"/>
      <c s="37" r="B57"/>
      <c s="51" r="C57"/>
      <c s="37" r="D57"/>
      <c s="37" r="E57"/>
      <c s="37" r="F57"/>
      <c s="37" r="G57"/>
      <c s="37" r="H57"/>
      <c s="37" r="I57"/>
      <c s="37" r="J57"/>
      <c s="37" r="K57"/>
      <c s="37" r="L57"/>
      <c s="37" r="M57"/>
      <c s="37" r="N57"/>
      <c s="37" r="O57"/>
      <c s="51" r="P57"/>
      <c s="120" r="Q57">
        <v>54</v>
      </c>
      <c t="s" s="120" r="R57">
        <v>42</v>
      </c>
      <c s="37" r="S57"/>
      <c s="37" r="T57"/>
      <c s="37" r="U57"/>
      <c s="37" r="V57"/>
      <c s="37" r="W57"/>
      <c s="37" r="X57"/>
      <c s="37" r="Y57"/>
      <c s="37" r="Z57"/>
    </row>
    <row r="58">
      <c s="37" r="A58"/>
      <c s="37" r="B58"/>
      <c s="51" r="C58"/>
      <c s="37" r="D58"/>
      <c s="37" r="E58"/>
      <c s="37" r="F58"/>
      <c s="37" r="G58"/>
      <c s="37" r="H58"/>
      <c s="37" r="I58"/>
      <c s="37" r="J58"/>
      <c s="37" r="K58"/>
      <c s="37" r="L58"/>
      <c s="37" r="M58"/>
      <c s="37" r="N58"/>
      <c s="37" r="O58"/>
      <c s="51" r="P58"/>
      <c s="5" r="Q58">
        <v>55</v>
      </c>
      <c t="s" s="32" r="R58">
        <v>42</v>
      </c>
      <c s="37" r="S58"/>
      <c s="37" r="T58"/>
      <c s="37" r="U58"/>
      <c s="37" r="V58"/>
      <c s="37" r="W58"/>
      <c s="37" r="X58"/>
      <c s="37" r="Y58"/>
      <c s="37" r="Z58"/>
    </row>
    <row r="59">
      <c s="37" r="A59"/>
      <c s="37" r="B59"/>
      <c s="51" r="C59"/>
      <c s="37" r="D59"/>
      <c s="37" r="E59"/>
      <c s="37" r="F59"/>
      <c s="37" r="G59"/>
      <c s="37" r="H59"/>
      <c s="37" r="I59"/>
      <c s="37" r="J59"/>
      <c s="37" r="K59"/>
      <c s="37" r="L59"/>
      <c s="37" r="M59"/>
      <c s="37" r="N59"/>
      <c s="37" r="O59"/>
      <c s="51" r="P59"/>
      <c s="5" r="Q59">
        <v>56</v>
      </c>
      <c t="s" s="32" r="R59">
        <v>42</v>
      </c>
      <c s="37" r="S59"/>
      <c s="37" r="T59"/>
      <c s="37" r="U59"/>
      <c s="37" r="V59"/>
      <c s="37" r="W59"/>
      <c s="37" r="X59"/>
      <c s="37" r="Y59"/>
      <c s="37" r="Z59"/>
    </row>
    <row r="60">
      <c s="37" r="A60"/>
      <c s="37" r="B60"/>
      <c s="51" r="C60"/>
      <c s="37" r="D60"/>
      <c s="37" r="E60"/>
      <c s="37" r="F60"/>
      <c s="37" r="G60"/>
      <c s="37" r="H60"/>
      <c s="37" r="I60"/>
      <c s="37" r="J60"/>
      <c s="37" r="K60"/>
      <c s="37" r="L60"/>
      <c s="37" r="M60"/>
      <c s="37" r="N60"/>
      <c s="37" r="O60"/>
      <c s="51" r="P60"/>
      <c s="5" r="Q60">
        <v>57</v>
      </c>
      <c t="s" s="32" r="R60">
        <v>42</v>
      </c>
      <c s="37" r="S60"/>
      <c s="37" r="T60"/>
      <c s="37" r="U60"/>
      <c s="37" r="V60"/>
      <c s="37" r="W60"/>
      <c s="37" r="X60"/>
      <c s="37" r="Y60"/>
      <c s="37" r="Z60"/>
    </row>
    <row r="61">
      <c s="37" r="A61"/>
      <c s="37" r="B61"/>
      <c s="51" r="C61"/>
      <c s="37" r="D61"/>
      <c s="37" r="E61"/>
      <c s="37" r="F61"/>
      <c s="37" r="G61"/>
      <c s="37" r="H61"/>
      <c s="37" r="I61"/>
      <c s="37" r="J61"/>
      <c s="37" r="K61"/>
      <c s="37" r="L61"/>
      <c s="37" r="M61"/>
      <c s="37" r="N61"/>
      <c s="37" r="O61"/>
      <c s="51" r="P61"/>
      <c s="5" r="Q61">
        <v>58</v>
      </c>
      <c t="s" s="32" r="R61">
        <v>42</v>
      </c>
      <c s="37" r="S61"/>
      <c s="37" r="T61"/>
      <c s="37" r="U61"/>
      <c s="37" r="V61"/>
      <c s="37" r="W61"/>
      <c s="37" r="X61"/>
      <c s="37" r="Y61"/>
      <c s="37" r="Z61"/>
    </row>
    <row r="62">
      <c s="37" r="A62"/>
      <c s="37" r="B62"/>
      <c s="51" r="C62"/>
      <c s="37" r="D62"/>
      <c s="37" r="E62"/>
      <c s="37" r="F62"/>
      <c s="37" r="G62"/>
      <c s="37" r="H62"/>
      <c s="37" r="I62"/>
      <c s="37" r="J62"/>
      <c s="37" r="K62"/>
      <c s="37" r="L62"/>
      <c s="37" r="M62"/>
      <c s="37" r="N62"/>
      <c s="37" r="O62"/>
      <c s="51" r="P62"/>
      <c s="5" r="Q62">
        <v>59</v>
      </c>
      <c t="s" s="120" r="R62">
        <v>42</v>
      </c>
      <c s="37" r="S62"/>
      <c s="37" r="T62"/>
      <c s="37" r="U62"/>
      <c s="37" r="V62"/>
      <c s="37" r="W62"/>
      <c s="37" r="X62"/>
      <c s="37" r="Y62"/>
      <c s="37" r="Z62"/>
    </row>
    <row r="63">
      <c s="37" r="A63"/>
      <c s="37" r="B63"/>
      <c s="51" r="C63"/>
      <c s="37" r="D63"/>
      <c s="37" r="E63"/>
      <c s="37" r="F63"/>
      <c s="37" r="G63"/>
      <c s="37" r="H63"/>
      <c s="37" r="I63"/>
      <c s="37" r="J63"/>
      <c s="37" r="K63"/>
      <c s="37" r="L63"/>
      <c s="37" r="M63"/>
      <c s="37" r="N63"/>
      <c s="37" r="O63"/>
      <c s="51" r="P63"/>
      <c s="32" r="Q63">
        <v>59.5</v>
      </c>
      <c t="s" s="32" r="R63">
        <v>43</v>
      </c>
      <c s="37" r="S63"/>
      <c s="37" r="T63"/>
      <c s="37" r="U63"/>
      <c s="37" r="V63"/>
      <c s="37" r="W63"/>
      <c s="37" r="X63"/>
      <c s="37" r="Y63"/>
      <c s="37" r="Z63"/>
    </row>
    <row r="64">
      <c s="37" r="A64"/>
      <c s="37" r="B64"/>
      <c s="51" r="C64"/>
      <c s="37" r="D64"/>
      <c s="37" r="E64"/>
      <c s="37" r="F64"/>
      <c s="37" r="G64"/>
      <c s="37" r="H64"/>
      <c s="37" r="I64"/>
      <c s="37" r="J64"/>
      <c s="37" r="K64"/>
      <c s="37" r="L64"/>
      <c s="37" r="M64"/>
      <c s="37" r="N64"/>
      <c s="37" r="O64"/>
      <c s="51" r="P64"/>
      <c s="5" r="Q64">
        <v>60</v>
      </c>
      <c t="s" s="32" r="R64">
        <v>43</v>
      </c>
      <c s="37" r="S64"/>
      <c s="37" r="T64"/>
      <c s="37" r="U64"/>
      <c s="37" r="V64"/>
      <c s="37" r="W64"/>
      <c s="37" r="X64"/>
      <c s="37" r="Y64"/>
      <c s="37" r="Z64"/>
    </row>
    <row r="65">
      <c s="37" r="A65"/>
      <c s="37" r="B65"/>
      <c s="51" r="C65"/>
      <c s="37" r="D65"/>
      <c s="37" r="E65"/>
      <c s="37" r="F65"/>
      <c s="37" r="G65"/>
      <c s="37" r="H65"/>
      <c s="37" r="I65"/>
      <c s="37" r="J65"/>
      <c s="37" r="K65"/>
      <c s="37" r="L65"/>
      <c s="37" r="M65"/>
      <c s="37" r="N65"/>
      <c s="37" r="O65"/>
      <c s="51" r="P65"/>
      <c s="5" r="Q65">
        <v>61</v>
      </c>
      <c t="s" s="32" r="R65">
        <v>43</v>
      </c>
      <c s="37" r="S65"/>
      <c s="37" r="T65"/>
      <c s="37" r="U65"/>
      <c s="37" r="V65"/>
      <c s="37" r="W65"/>
      <c s="37" r="X65"/>
      <c s="37" r="Y65"/>
      <c s="37" r="Z65"/>
    </row>
    <row r="66">
      <c s="37" r="A66"/>
      <c s="37" r="B66"/>
      <c s="51" r="C66"/>
      <c s="37" r="D66"/>
      <c s="37" r="E66"/>
      <c s="37" r="F66"/>
      <c s="37" r="G66"/>
      <c s="37" r="H66"/>
      <c s="37" r="I66"/>
      <c s="37" r="J66"/>
      <c s="37" r="K66"/>
      <c s="37" r="L66"/>
      <c s="37" r="M66"/>
      <c s="37" r="N66"/>
      <c s="37" r="O66"/>
      <c s="51" r="P66"/>
      <c s="5" r="Q66">
        <v>62</v>
      </c>
      <c t="s" s="32" r="R66">
        <v>43</v>
      </c>
      <c s="37" r="S66"/>
      <c s="37" r="T66"/>
      <c s="37" r="U66"/>
      <c s="37" r="V66"/>
      <c s="37" r="W66"/>
      <c s="37" r="X66"/>
      <c s="37" r="Y66"/>
      <c s="37" r="Z66"/>
    </row>
    <row r="67">
      <c s="37" r="A67"/>
      <c s="37" r="B67"/>
      <c s="51" r="C67"/>
      <c s="37" r="D67"/>
      <c s="37" r="E67"/>
      <c s="37" r="F67"/>
      <c s="37" r="G67"/>
      <c s="37" r="H67"/>
      <c s="37" r="I67"/>
      <c s="37" r="J67"/>
      <c s="37" r="K67"/>
      <c s="37" r="L67"/>
      <c s="37" r="M67"/>
      <c s="37" r="N67"/>
      <c s="37" r="O67"/>
      <c s="51" r="P67"/>
      <c s="5" r="Q67">
        <v>63</v>
      </c>
      <c t="s" s="32" r="R67">
        <v>43</v>
      </c>
      <c s="37" r="S67"/>
      <c s="37" r="T67"/>
      <c s="37" r="U67"/>
      <c s="37" r="V67"/>
      <c s="37" r="W67"/>
      <c s="37" r="X67"/>
      <c s="37" r="Y67"/>
      <c s="37" r="Z67"/>
    </row>
    <row r="68">
      <c s="37" r="A68"/>
      <c s="37" r="B68"/>
      <c s="51" r="C68"/>
      <c s="37" r="D68"/>
      <c s="37" r="E68"/>
      <c s="37" r="F68"/>
      <c s="37" r="G68"/>
      <c s="37" r="H68"/>
      <c s="37" r="I68"/>
      <c s="37" r="J68"/>
      <c s="37" r="K68"/>
      <c s="37" r="L68"/>
      <c s="37" r="M68"/>
      <c s="37" r="N68"/>
      <c s="37" r="O68"/>
      <c s="51" r="P68"/>
      <c s="5" r="Q68">
        <v>64</v>
      </c>
      <c t="s" s="32" r="R68">
        <v>43</v>
      </c>
      <c s="37" r="S68"/>
      <c s="37" r="T68"/>
      <c s="37" r="U68"/>
      <c s="37" r="V68"/>
      <c s="37" r="W68"/>
      <c s="37" r="X68"/>
      <c s="37" r="Y68"/>
      <c s="37" r="Z68"/>
    </row>
    <row r="69">
      <c s="37" r="A69"/>
      <c s="37" r="B69"/>
      <c s="51" r="C69"/>
      <c s="37" r="D69"/>
      <c s="37" r="E69"/>
      <c s="37" r="F69"/>
      <c s="37" r="G69"/>
      <c s="37" r="H69"/>
      <c s="37" r="I69"/>
      <c s="37" r="J69"/>
      <c s="37" r="K69"/>
      <c s="37" r="L69"/>
      <c s="37" r="M69"/>
      <c s="37" r="N69"/>
      <c s="37" r="O69"/>
      <c s="51" r="P69"/>
      <c s="5" r="Q69">
        <v>65</v>
      </c>
      <c t="s" s="32" r="R69">
        <v>43</v>
      </c>
      <c s="37" r="S69"/>
      <c s="37" r="T69"/>
      <c s="37" r="U69"/>
      <c s="37" r="V69"/>
      <c s="37" r="W69"/>
      <c s="37" r="X69"/>
      <c s="37" r="Y69"/>
      <c s="37" r="Z69"/>
    </row>
    <row r="70">
      <c s="37" r="A70"/>
      <c s="37" r="B70"/>
      <c s="51" r="C70"/>
      <c s="37" r="D70"/>
      <c s="37" r="E70"/>
      <c s="37" r="F70"/>
      <c s="37" r="G70"/>
      <c s="37" r="H70"/>
      <c s="37" r="I70"/>
      <c s="37" r="J70"/>
      <c s="37" r="K70"/>
      <c s="37" r="L70"/>
      <c s="37" r="M70"/>
      <c s="37" r="N70"/>
      <c s="37" r="O70"/>
      <c s="51" r="P70"/>
      <c s="5" r="Q70">
        <v>66</v>
      </c>
      <c t="s" s="32" r="R70">
        <v>43</v>
      </c>
      <c s="37" r="S70"/>
      <c s="37" r="T70"/>
      <c s="37" r="U70"/>
      <c s="37" r="V70"/>
      <c s="37" r="W70"/>
      <c s="37" r="X70"/>
      <c s="37" r="Y70"/>
      <c s="37" r="Z70"/>
    </row>
    <row r="71">
      <c s="37" r="A71"/>
      <c s="37" r="B71"/>
      <c s="51" r="C71"/>
      <c s="37" r="D71"/>
      <c s="37" r="E71"/>
      <c s="37" r="F71"/>
      <c s="37" r="G71"/>
      <c s="37" r="H71"/>
      <c s="37" r="I71"/>
      <c s="37" r="J71"/>
      <c s="37" r="K71"/>
      <c s="37" r="L71"/>
      <c s="37" r="M71"/>
      <c s="37" r="N71"/>
      <c s="37" r="O71"/>
      <c s="51" r="P71"/>
      <c s="5" r="Q71">
        <v>67</v>
      </c>
      <c t="s" s="32" r="R71">
        <v>43</v>
      </c>
      <c s="37" r="S71"/>
      <c s="37" r="T71"/>
      <c s="37" r="U71"/>
      <c s="37" r="V71"/>
      <c s="37" r="W71"/>
      <c s="37" r="X71"/>
      <c s="37" r="Y71"/>
      <c s="37" r="Z71"/>
    </row>
    <row r="72">
      <c s="37" r="A72"/>
      <c s="37" r="B72"/>
      <c s="51" r="C72"/>
      <c s="37" r="D72"/>
      <c s="37" r="E72"/>
      <c s="37" r="F72"/>
      <c s="37" r="G72"/>
      <c s="37" r="H72"/>
      <c s="37" r="I72"/>
      <c s="37" r="J72"/>
      <c s="37" r="K72"/>
      <c s="37" r="L72"/>
      <c s="37" r="M72"/>
      <c s="37" r="N72"/>
      <c s="37" r="O72"/>
      <c s="51" r="P72"/>
      <c s="5" r="Q72">
        <v>68</v>
      </c>
      <c t="s" s="32" r="R72">
        <v>43</v>
      </c>
      <c s="37" r="S72"/>
      <c s="37" r="T72"/>
      <c s="37" r="U72"/>
      <c s="37" r="V72"/>
      <c s="37" r="W72"/>
      <c s="37" r="X72"/>
      <c s="37" r="Y72"/>
      <c s="37" r="Z72"/>
    </row>
    <row r="73">
      <c s="37" r="A73"/>
      <c s="37" r="B73"/>
      <c s="51" r="C73"/>
      <c s="37" r="D73"/>
      <c s="37" r="E73"/>
      <c s="37" r="F73"/>
      <c s="37" r="G73"/>
      <c s="37" r="H73"/>
      <c s="37" r="I73"/>
      <c s="37" r="J73"/>
      <c s="37" r="K73"/>
      <c s="37" r="L73"/>
      <c s="37" r="M73"/>
      <c s="37" r="N73"/>
      <c s="37" r="O73"/>
      <c s="51" r="P73"/>
      <c s="5" r="Q73">
        <v>69</v>
      </c>
      <c t="s" s="32" r="R73">
        <v>43</v>
      </c>
      <c s="37" r="S73"/>
      <c s="37" r="T73"/>
      <c s="37" r="U73"/>
      <c s="37" r="V73"/>
      <c s="37" r="W73"/>
      <c s="37" r="X73"/>
      <c s="37" r="Y73"/>
      <c s="37" r="Z73"/>
    </row>
    <row r="74">
      <c s="37" r="A74"/>
      <c s="37" r="B74"/>
      <c s="51" r="C74"/>
      <c s="37" r="D74"/>
      <c s="37" r="E74"/>
      <c s="37" r="F74"/>
      <c s="37" r="G74"/>
      <c s="37" r="H74"/>
      <c s="37" r="I74"/>
      <c s="37" r="J74"/>
      <c s="37" r="K74"/>
      <c s="37" r="L74"/>
      <c s="37" r="M74"/>
      <c s="37" r="N74"/>
      <c s="37" r="O74"/>
      <c s="51" r="P74"/>
      <c s="120" r="Q74">
        <v>69.5</v>
      </c>
      <c t="s" s="120" r="R74">
        <v>44</v>
      </c>
      <c s="37" r="S74"/>
      <c s="37" r="T74"/>
      <c s="37" r="U74"/>
      <c s="37" r="V74"/>
      <c s="37" r="W74"/>
      <c s="37" r="X74"/>
      <c s="37" r="Y74"/>
      <c s="37" r="Z74"/>
    </row>
    <row r="75">
      <c s="37" r="A75"/>
      <c s="37" r="B75"/>
      <c s="51" r="C75"/>
      <c s="37" r="D75"/>
      <c s="37" r="E75"/>
      <c s="37" r="F75"/>
      <c s="37" r="G75"/>
      <c s="37" r="H75"/>
      <c s="37" r="I75"/>
      <c s="37" r="J75"/>
      <c s="37" r="K75"/>
      <c s="37" r="L75"/>
      <c s="37" r="M75"/>
      <c s="37" r="N75"/>
      <c s="37" r="O75"/>
      <c s="51" r="P75"/>
      <c s="5" r="Q75">
        <v>70</v>
      </c>
      <c t="s" s="32" r="R75">
        <v>44</v>
      </c>
      <c s="37" r="S75"/>
      <c s="37" r="T75"/>
      <c s="37" r="U75"/>
      <c s="37" r="V75"/>
      <c s="37" r="W75"/>
      <c s="37" r="X75"/>
      <c s="37" r="Y75"/>
      <c s="37" r="Z75"/>
    </row>
    <row r="76">
      <c s="37" r="A76"/>
      <c s="37" r="B76"/>
      <c s="51" r="C76"/>
      <c s="37" r="D76"/>
      <c s="37" r="E76"/>
      <c s="37" r="F76"/>
      <c s="37" r="G76"/>
      <c s="37" r="H76"/>
      <c s="37" r="I76"/>
      <c s="37" r="J76"/>
      <c s="37" r="K76"/>
      <c s="37" r="L76"/>
      <c s="37" r="M76"/>
      <c s="37" r="N76"/>
      <c s="37" r="O76"/>
      <c s="51" r="P76"/>
      <c s="5" r="Q76">
        <v>71</v>
      </c>
      <c t="s" s="32" r="R76">
        <v>44</v>
      </c>
      <c s="37" r="S76"/>
      <c s="37" r="T76"/>
      <c s="37" r="U76"/>
      <c s="37" r="V76"/>
      <c s="37" r="W76"/>
      <c s="37" r="X76"/>
      <c s="37" r="Y76"/>
      <c s="37" r="Z76"/>
    </row>
    <row r="77">
      <c s="37" r="A77"/>
      <c s="37" r="B77"/>
      <c s="51" r="C77"/>
      <c s="37" r="D77"/>
      <c s="37" r="E77"/>
      <c s="37" r="F77"/>
      <c s="37" r="G77"/>
      <c s="37" r="H77"/>
      <c s="37" r="I77"/>
      <c s="37" r="J77"/>
      <c s="37" r="K77"/>
      <c s="37" r="L77"/>
      <c s="37" r="M77"/>
      <c s="37" r="N77"/>
      <c s="37" r="O77"/>
      <c s="51" r="P77"/>
      <c s="5" r="Q77">
        <v>72</v>
      </c>
      <c t="s" s="32" r="R77">
        <v>44</v>
      </c>
      <c s="37" r="S77"/>
      <c s="37" r="T77"/>
      <c s="37" r="U77"/>
      <c s="37" r="V77"/>
      <c s="37" r="W77"/>
      <c s="37" r="X77"/>
      <c s="37" r="Y77"/>
      <c s="37" r="Z77"/>
    </row>
    <row r="78">
      <c s="37" r="A78"/>
      <c s="37" r="B78"/>
      <c s="51" r="C78"/>
      <c s="37" r="D78"/>
      <c s="37" r="E78"/>
      <c s="37" r="F78"/>
      <c s="37" r="G78"/>
      <c s="37" r="H78"/>
      <c s="37" r="I78"/>
      <c s="37" r="J78"/>
      <c s="37" r="K78"/>
      <c s="37" r="L78"/>
      <c s="37" r="M78"/>
      <c s="37" r="N78"/>
      <c s="37" r="O78"/>
      <c s="51" r="P78"/>
      <c s="5" r="Q78">
        <v>73</v>
      </c>
      <c t="s" s="32" r="R78">
        <v>44</v>
      </c>
      <c s="37" r="S78"/>
      <c s="37" r="T78"/>
      <c s="37" r="U78"/>
      <c s="37" r="V78"/>
      <c s="37" r="W78"/>
      <c s="37" r="X78"/>
      <c s="37" r="Y78"/>
      <c s="37" r="Z78"/>
    </row>
    <row r="79">
      <c s="37" r="A79"/>
      <c s="37" r="B79"/>
      <c s="51" r="C79"/>
      <c s="37" r="D79"/>
      <c s="37" r="E79"/>
      <c s="37" r="F79"/>
      <c s="37" r="G79"/>
      <c s="37" r="H79"/>
      <c s="37" r="I79"/>
      <c s="37" r="J79"/>
      <c s="37" r="K79"/>
      <c s="37" r="L79"/>
      <c s="37" r="M79"/>
      <c s="37" r="N79"/>
      <c s="37" r="O79"/>
      <c s="51" r="P79"/>
      <c s="5" r="Q79">
        <v>74</v>
      </c>
      <c t="s" s="32" r="R79">
        <v>44</v>
      </c>
      <c s="37" r="S79"/>
      <c s="37" r="T79"/>
      <c s="37" r="U79"/>
      <c s="37" r="V79"/>
      <c s="37" r="W79"/>
      <c s="37" r="X79"/>
      <c s="37" r="Y79"/>
      <c s="37" r="Z79"/>
    </row>
    <row r="80">
      <c s="37" r="A80"/>
      <c s="37" r="B80"/>
      <c s="51" r="C80"/>
      <c s="37" r="D80"/>
      <c s="37" r="E80"/>
      <c s="37" r="F80"/>
      <c s="37" r="G80"/>
      <c s="37" r="H80"/>
      <c s="37" r="I80"/>
      <c s="37" r="J80"/>
      <c s="37" r="K80"/>
      <c s="37" r="L80"/>
      <c s="37" r="M80"/>
      <c s="37" r="N80"/>
      <c s="37" r="O80"/>
      <c s="51" r="P80"/>
      <c s="5" r="Q80">
        <v>75</v>
      </c>
      <c t="s" s="32" r="R80">
        <v>44</v>
      </c>
      <c s="37" r="S80"/>
      <c s="37" r="T80"/>
      <c s="37" r="U80"/>
      <c s="37" r="V80"/>
      <c s="37" r="W80"/>
      <c s="37" r="X80"/>
      <c s="37" r="Y80"/>
      <c s="37" r="Z80"/>
    </row>
    <row r="81">
      <c s="37" r="A81"/>
      <c s="37" r="B81"/>
      <c s="51" r="C81"/>
      <c s="37" r="D81"/>
      <c s="37" r="E81"/>
      <c s="37" r="F81"/>
      <c s="37" r="G81"/>
      <c s="37" r="H81"/>
      <c s="37" r="I81"/>
      <c s="37" r="J81"/>
      <c s="37" r="K81"/>
      <c s="37" r="L81"/>
      <c s="37" r="M81"/>
      <c s="37" r="N81"/>
      <c s="37" r="O81"/>
      <c s="51" r="P81"/>
      <c s="5" r="Q81">
        <v>76</v>
      </c>
      <c t="s" s="32" r="R81">
        <v>44</v>
      </c>
      <c s="37" r="S81"/>
      <c s="37" r="T81"/>
      <c s="37" r="U81"/>
      <c s="37" r="V81"/>
      <c s="37" r="W81"/>
      <c s="37" r="X81"/>
      <c s="37" r="Y81"/>
      <c s="37" r="Z81"/>
    </row>
    <row r="82">
      <c s="37" r="A82"/>
      <c s="37" r="B82"/>
      <c s="51" r="C82"/>
      <c s="37" r="D82"/>
      <c s="37" r="E82"/>
      <c s="37" r="F82"/>
      <c s="37" r="G82"/>
      <c s="37" r="H82"/>
      <c s="37" r="I82"/>
      <c s="37" r="J82"/>
      <c s="37" r="K82"/>
      <c s="37" r="L82"/>
      <c s="37" r="M82"/>
      <c s="37" r="N82"/>
      <c s="37" r="O82"/>
      <c s="51" r="P82"/>
      <c s="5" r="Q82">
        <v>77</v>
      </c>
      <c t="s" s="32" r="R82">
        <v>44</v>
      </c>
      <c s="37" r="S82"/>
      <c s="37" r="T82"/>
      <c s="37" r="U82"/>
      <c s="37" r="V82"/>
      <c s="37" r="W82"/>
      <c s="37" r="X82"/>
      <c s="37" r="Y82"/>
      <c s="37" r="Z82"/>
    </row>
    <row r="83">
      <c s="37" r="A83"/>
      <c s="37" r="B83"/>
      <c s="51" r="C83"/>
      <c s="37" r="D83"/>
      <c s="37" r="E83"/>
      <c s="37" r="F83"/>
      <c s="37" r="G83"/>
      <c s="37" r="H83"/>
      <c s="37" r="I83"/>
      <c s="37" r="J83"/>
      <c s="37" r="K83"/>
      <c s="37" r="L83"/>
      <c s="37" r="M83"/>
      <c s="37" r="N83"/>
      <c s="37" r="O83"/>
      <c s="51" r="P83"/>
      <c s="5" r="Q83">
        <v>78</v>
      </c>
      <c t="s" s="32" r="R83">
        <v>44</v>
      </c>
      <c s="37" r="S83"/>
      <c s="37" r="T83"/>
      <c s="37" r="U83"/>
      <c s="37" r="V83"/>
      <c s="37" r="W83"/>
      <c s="37" r="X83"/>
      <c s="37" r="Y83"/>
      <c s="37" r="Z83"/>
    </row>
    <row r="84">
      <c s="37" r="A84"/>
      <c s="37" r="B84"/>
      <c s="51" r="C84"/>
      <c s="37" r="D84"/>
      <c s="37" r="E84"/>
      <c s="37" r="F84"/>
      <c s="37" r="G84"/>
      <c s="37" r="H84"/>
      <c s="37" r="I84"/>
      <c s="37" r="J84"/>
      <c s="37" r="K84"/>
      <c s="37" r="L84"/>
      <c s="37" r="M84"/>
      <c s="37" r="N84"/>
      <c s="37" r="O84"/>
      <c s="51" r="P84"/>
      <c s="5" r="Q84">
        <v>79</v>
      </c>
      <c t="s" s="32" r="R84">
        <v>44</v>
      </c>
      <c s="37" r="S84"/>
      <c s="37" r="T84"/>
      <c s="37" r="U84"/>
      <c s="37" r="V84"/>
      <c s="37" r="W84"/>
      <c s="37" r="X84"/>
      <c s="37" r="Y84"/>
      <c s="37" r="Z84"/>
    </row>
    <row r="85">
      <c s="37" r="A85"/>
      <c s="37" r="B85"/>
      <c s="51" r="C85"/>
      <c s="37" r="D85"/>
      <c s="37" r="E85"/>
      <c s="37" r="F85"/>
      <c s="37" r="G85"/>
      <c s="37" r="H85"/>
      <c s="37" r="I85"/>
      <c s="37" r="J85"/>
      <c s="37" r="K85"/>
      <c s="37" r="L85"/>
      <c s="37" r="M85"/>
      <c s="37" r="N85"/>
      <c s="37" r="O85"/>
      <c s="51" r="P85"/>
      <c s="120" r="Q85">
        <v>79.5</v>
      </c>
      <c t="s" s="120" r="R85">
        <v>45</v>
      </c>
      <c s="37" r="S85"/>
      <c s="37" r="T85"/>
      <c s="37" r="U85"/>
      <c s="37" r="V85"/>
      <c s="37" r="W85"/>
      <c s="37" r="X85"/>
      <c s="37" r="Y85"/>
      <c s="37" r="Z85"/>
    </row>
    <row r="86">
      <c s="37" r="A86"/>
      <c s="37" r="B86"/>
      <c s="51" r="C86"/>
      <c s="37" r="D86"/>
      <c s="37" r="E86"/>
      <c s="37" r="F86"/>
      <c s="37" r="G86"/>
      <c s="37" r="H86"/>
      <c s="37" r="I86"/>
      <c s="37" r="J86"/>
      <c s="37" r="K86"/>
      <c s="37" r="L86"/>
      <c s="37" r="M86"/>
      <c s="37" r="N86"/>
      <c s="37" r="O86"/>
      <c s="51" r="P86"/>
      <c s="5" r="Q86">
        <v>80</v>
      </c>
      <c t="s" s="32" r="R86">
        <v>45</v>
      </c>
      <c s="37" r="S86"/>
      <c s="37" r="T86"/>
      <c s="37" r="U86"/>
      <c s="37" r="V86"/>
      <c s="37" r="W86"/>
      <c s="37" r="X86"/>
      <c s="37" r="Y86"/>
      <c s="37" r="Z86"/>
    </row>
    <row r="87">
      <c s="37" r="A87"/>
      <c s="37" r="B87"/>
      <c s="51" r="C87"/>
      <c s="37" r="D87"/>
      <c s="37" r="E87"/>
      <c s="37" r="F87"/>
      <c s="37" r="G87"/>
      <c s="37" r="H87"/>
      <c s="37" r="I87"/>
      <c s="37" r="J87"/>
      <c s="37" r="K87"/>
      <c s="37" r="L87"/>
      <c s="37" r="M87"/>
      <c s="37" r="N87"/>
      <c s="37" r="O87"/>
      <c s="51" r="P87"/>
      <c s="5" r="Q87">
        <v>81</v>
      </c>
      <c t="s" s="32" r="R87">
        <v>45</v>
      </c>
      <c s="37" r="S87"/>
      <c s="37" r="T87"/>
      <c s="37" r="U87"/>
      <c s="37" r="V87"/>
      <c s="37" r="W87"/>
      <c s="37" r="X87"/>
      <c s="37" r="Y87"/>
      <c s="37" r="Z87"/>
    </row>
    <row r="88">
      <c s="37" r="A88"/>
      <c s="37" r="B88"/>
      <c s="51" r="C88"/>
      <c s="37" r="D88"/>
      <c s="37" r="E88"/>
      <c s="37" r="F88"/>
      <c s="37" r="G88"/>
      <c s="37" r="H88"/>
      <c s="37" r="I88"/>
      <c s="37" r="J88"/>
      <c s="37" r="K88"/>
      <c s="37" r="L88"/>
      <c s="37" r="M88"/>
      <c s="37" r="N88"/>
      <c s="37" r="O88"/>
      <c s="51" r="P88"/>
      <c s="5" r="Q88">
        <v>82</v>
      </c>
      <c t="s" s="32" r="R88">
        <v>45</v>
      </c>
      <c s="37" r="S88"/>
      <c s="37" r="T88"/>
      <c s="37" r="U88"/>
      <c s="37" r="V88"/>
      <c s="37" r="W88"/>
      <c s="37" r="X88"/>
      <c s="37" r="Y88"/>
      <c s="37" r="Z88"/>
    </row>
    <row r="89">
      <c s="37" r="A89"/>
      <c s="37" r="B89"/>
      <c s="51" r="C89"/>
      <c s="37" r="D89"/>
      <c s="37" r="E89"/>
      <c s="37" r="F89"/>
      <c s="37" r="G89"/>
      <c s="37" r="H89"/>
      <c s="37" r="I89"/>
      <c s="37" r="J89"/>
      <c s="37" r="K89"/>
      <c s="37" r="L89"/>
      <c s="37" r="M89"/>
      <c s="37" r="N89"/>
      <c s="37" r="O89"/>
      <c s="51" r="P89"/>
      <c s="5" r="Q89">
        <v>83</v>
      </c>
      <c t="s" s="32" r="R89">
        <v>45</v>
      </c>
      <c s="37" r="S89"/>
      <c s="37" r="T89"/>
      <c s="37" r="U89"/>
      <c s="37" r="V89"/>
      <c s="37" r="W89"/>
      <c s="37" r="X89"/>
      <c s="37" r="Y89"/>
      <c s="37" r="Z89"/>
    </row>
    <row r="90">
      <c s="37" r="A90"/>
      <c s="37" r="B90"/>
      <c s="51" r="C90"/>
      <c s="37" r="D90"/>
      <c s="37" r="E90"/>
      <c s="37" r="F90"/>
      <c s="37" r="G90"/>
      <c s="37" r="H90"/>
      <c s="37" r="I90"/>
      <c s="37" r="J90"/>
      <c s="37" r="K90"/>
      <c s="37" r="L90"/>
      <c s="37" r="M90"/>
      <c s="37" r="N90"/>
      <c s="37" r="O90"/>
      <c s="51" r="P90"/>
      <c s="5" r="Q90">
        <v>84</v>
      </c>
      <c t="s" s="32" r="R90">
        <v>45</v>
      </c>
      <c s="37" r="S90"/>
      <c s="37" r="T90"/>
      <c s="37" r="U90"/>
      <c s="37" r="V90"/>
      <c s="37" r="W90"/>
      <c s="37" r="X90"/>
      <c s="37" r="Y90"/>
      <c s="37" r="Z90"/>
    </row>
    <row r="91">
      <c s="37" r="A91"/>
      <c s="37" r="B91"/>
      <c s="51" r="C91"/>
      <c s="37" r="D91"/>
      <c s="37" r="E91"/>
      <c s="37" r="F91"/>
      <c s="37" r="G91"/>
      <c s="37" r="H91"/>
      <c s="37" r="I91"/>
      <c s="37" r="J91"/>
      <c s="37" r="K91"/>
      <c s="37" r="L91"/>
      <c s="37" r="M91"/>
      <c s="37" r="N91"/>
      <c s="37" r="O91"/>
      <c s="51" r="P91"/>
      <c s="5" r="Q91">
        <v>85</v>
      </c>
      <c t="s" s="32" r="R91">
        <v>45</v>
      </c>
      <c s="37" r="S91"/>
      <c s="37" r="T91"/>
      <c s="37" r="U91"/>
      <c s="37" r="V91"/>
      <c s="37" r="W91"/>
      <c s="37" r="X91"/>
      <c s="37" r="Y91"/>
      <c s="37" r="Z91"/>
    </row>
    <row r="92">
      <c s="37" r="A92"/>
      <c s="37" r="B92"/>
      <c s="51" r="C92"/>
      <c s="37" r="D92"/>
      <c s="37" r="E92"/>
      <c s="37" r="F92"/>
      <c s="37" r="G92"/>
      <c s="37" r="H92"/>
      <c s="37" r="I92"/>
      <c s="37" r="J92"/>
      <c s="37" r="K92"/>
      <c s="37" r="L92"/>
      <c s="37" r="M92"/>
      <c s="37" r="N92"/>
      <c s="37" r="O92"/>
      <c s="51" r="P92"/>
      <c s="5" r="Q92">
        <v>86</v>
      </c>
      <c t="s" s="32" r="R92">
        <v>45</v>
      </c>
      <c s="37" r="S92"/>
      <c s="37" r="T92"/>
      <c s="37" r="U92"/>
      <c s="37" r="V92"/>
      <c s="37" r="W92"/>
      <c s="37" r="X92"/>
      <c s="37" r="Y92"/>
      <c s="37" r="Z92"/>
    </row>
    <row r="93">
      <c s="37" r="A93"/>
      <c s="37" r="B93"/>
      <c s="51" r="C93"/>
      <c s="37" r="D93"/>
      <c s="37" r="E93"/>
      <c s="37" r="F93"/>
      <c s="37" r="G93"/>
      <c s="37" r="H93"/>
      <c s="37" r="I93"/>
      <c s="37" r="J93"/>
      <c s="37" r="K93"/>
      <c s="37" r="L93"/>
      <c s="37" r="M93"/>
      <c s="37" r="N93"/>
      <c s="37" r="O93"/>
      <c s="51" r="P93"/>
      <c s="5" r="Q93">
        <v>87</v>
      </c>
      <c t="s" s="32" r="R93">
        <v>45</v>
      </c>
      <c s="37" r="S93"/>
      <c s="37" r="T93"/>
      <c s="37" r="U93"/>
      <c s="37" r="V93"/>
      <c s="37" r="W93"/>
      <c s="37" r="X93"/>
      <c s="37" r="Y93"/>
      <c s="37" r="Z93"/>
    </row>
    <row r="94">
      <c s="37" r="A94"/>
      <c s="37" r="B94"/>
      <c s="51" r="C94"/>
      <c s="37" r="D94"/>
      <c s="37" r="E94"/>
      <c s="37" r="F94"/>
      <c s="37" r="G94"/>
      <c s="37" r="H94"/>
      <c s="37" r="I94"/>
      <c s="37" r="J94"/>
      <c s="37" r="K94"/>
      <c s="37" r="L94"/>
      <c s="37" r="M94"/>
      <c s="37" r="N94"/>
      <c s="37" r="O94"/>
      <c s="51" r="P94"/>
      <c s="5" r="Q94">
        <v>88</v>
      </c>
      <c t="s" s="32" r="R94">
        <v>45</v>
      </c>
      <c s="37" r="S94"/>
      <c s="37" r="T94"/>
      <c s="37" r="U94"/>
      <c s="37" r="V94"/>
      <c s="37" r="W94"/>
      <c s="37" r="X94"/>
      <c s="37" r="Y94"/>
      <c s="37" r="Z94"/>
    </row>
    <row r="95">
      <c s="37" r="A95"/>
      <c s="37" r="B95"/>
      <c s="51" r="C95"/>
      <c s="37" r="D95"/>
      <c s="37" r="E95"/>
      <c s="37" r="F95"/>
      <c s="37" r="G95"/>
      <c s="37" r="H95"/>
      <c s="37" r="I95"/>
      <c s="37" r="J95"/>
      <c s="37" r="K95"/>
      <c s="37" r="L95"/>
      <c s="37" r="M95"/>
      <c s="37" r="N95"/>
      <c s="37" r="O95"/>
      <c s="51" r="P95"/>
      <c s="5" r="Q95">
        <v>89</v>
      </c>
      <c t="s" s="32" r="R95">
        <v>45</v>
      </c>
      <c s="37" r="S95"/>
      <c s="37" r="T95"/>
      <c s="37" r="U95"/>
      <c s="37" r="V95"/>
      <c s="37" r="W95"/>
      <c s="37" r="X95"/>
      <c s="37" r="Y95"/>
      <c s="37" r="Z95"/>
    </row>
    <row r="96">
      <c s="37" r="A96"/>
      <c s="37" r="B96"/>
      <c s="51" r="C96"/>
      <c s="37" r="D96"/>
      <c s="37" r="E96"/>
      <c s="37" r="F96"/>
      <c s="37" r="G96"/>
      <c s="37" r="H96"/>
      <c s="37" r="I96"/>
      <c s="37" r="J96"/>
      <c s="37" r="K96"/>
      <c s="37" r="L96"/>
      <c s="37" r="M96"/>
      <c s="37" r="N96"/>
      <c s="37" r="O96"/>
      <c s="51" r="P96"/>
      <c s="5" r="Q96">
        <v>90</v>
      </c>
      <c t="s" s="32" r="R96">
        <v>45</v>
      </c>
      <c s="37" r="S96"/>
      <c s="37" r="T96"/>
      <c s="37" r="U96"/>
      <c s="37" r="V96"/>
      <c s="37" r="W96"/>
      <c s="37" r="X96"/>
      <c s="37" r="Y96"/>
      <c s="37" r="Z96"/>
    </row>
    <row r="97">
      <c s="37" r="A97"/>
      <c s="37" r="B97"/>
      <c s="51" r="C97"/>
      <c s="37" r="D97"/>
      <c s="37" r="E97"/>
      <c s="37" r="F97"/>
      <c s="37" r="G97"/>
      <c s="37" r="H97"/>
      <c s="37" r="I97"/>
      <c s="37" r="J97"/>
      <c s="37" r="K97"/>
      <c s="37" r="L97"/>
      <c s="37" r="M97"/>
      <c s="37" r="N97"/>
      <c s="37" r="O97"/>
      <c s="51" r="P97"/>
      <c s="5" r="Q97">
        <v>91</v>
      </c>
      <c t="s" s="32" r="R97">
        <v>45</v>
      </c>
      <c s="37" r="S97"/>
      <c s="37" r="T97"/>
      <c s="37" r="U97"/>
      <c s="37" r="V97"/>
      <c s="37" r="W97"/>
      <c s="37" r="X97"/>
      <c s="37" r="Y97"/>
      <c s="37" r="Z97"/>
    </row>
    <row r="98">
      <c s="37" r="A98"/>
      <c s="37" r="B98"/>
      <c s="51" r="C98"/>
      <c s="37" r="D98"/>
      <c s="37" r="E98"/>
      <c s="37" r="F98"/>
      <c s="37" r="G98"/>
      <c s="37" r="H98"/>
      <c s="37" r="I98"/>
      <c s="37" r="J98"/>
      <c s="37" r="K98"/>
      <c s="37" r="L98"/>
      <c s="37" r="M98"/>
      <c s="37" r="N98"/>
      <c s="37" r="O98"/>
      <c s="51" r="P98"/>
      <c s="5" r="Q98">
        <v>92</v>
      </c>
      <c t="s" s="32" r="R98">
        <v>45</v>
      </c>
      <c s="37" r="S98"/>
      <c s="37" r="T98"/>
      <c s="37" r="U98"/>
      <c s="37" r="V98"/>
      <c s="37" r="W98"/>
      <c s="37" r="X98"/>
      <c s="37" r="Y98"/>
      <c s="37" r="Z98"/>
    </row>
    <row r="99">
      <c s="37" r="A99"/>
      <c s="37" r="B99"/>
      <c s="51" r="C99"/>
      <c s="37" r="D99"/>
      <c s="37" r="E99"/>
      <c s="37" r="F99"/>
      <c s="37" r="G99"/>
      <c s="37" r="H99"/>
      <c s="37" r="I99"/>
      <c s="37" r="J99"/>
      <c s="37" r="K99"/>
      <c s="37" r="L99"/>
      <c s="37" r="M99"/>
      <c s="37" r="N99"/>
      <c s="37" r="O99"/>
      <c s="51" r="P99"/>
      <c s="5" r="Q99">
        <v>93</v>
      </c>
      <c t="s" s="32" r="R99">
        <v>45</v>
      </c>
      <c s="37" r="S99"/>
      <c s="37" r="T99"/>
      <c s="37" r="U99"/>
      <c s="37" r="V99"/>
      <c s="37" r="W99"/>
      <c s="37" r="X99"/>
      <c s="37" r="Y99"/>
      <c s="37" r="Z99"/>
    </row>
    <row r="100">
      <c s="37" r="A100"/>
      <c s="37" r="B100"/>
      <c s="51" r="C100"/>
      <c s="37" r="D100"/>
      <c s="37" r="E100"/>
      <c s="37" r="F100"/>
      <c s="37" r="G100"/>
      <c s="37" r="H100"/>
      <c s="37" r="I100"/>
      <c s="37" r="J100"/>
      <c s="37" r="K100"/>
      <c s="37" r="L100"/>
      <c s="37" r="M100"/>
      <c s="37" r="N100"/>
      <c s="37" r="O100"/>
      <c s="51" r="P100"/>
      <c s="5" r="Q100">
        <v>94</v>
      </c>
      <c t="s" s="32" r="R100">
        <v>45</v>
      </c>
      <c s="37" r="S100"/>
      <c s="37" r="T100"/>
      <c s="37" r="U100"/>
      <c s="37" r="V100"/>
      <c s="37" r="W100"/>
      <c s="37" r="X100"/>
      <c s="37" r="Y100"/>
      <c s="37" r="Z100"/>
    </row>
    <row r="101">
      <c s="37" r="A101"/>
      <c s="37" r="B101"/>
      <c s="51" r="C101"/>
      <c s="37" r="D101"/>
      <c s="37" r="E101"/>
      <c s="37" r="F101"/>
      <c s="37" r="G101"/>
      <c s="37" r="H101"/>
      <c s="37" r="I101"/>
      <c s="37" r="J101"/>
      <c s="37" r="K101"/>
      <c s="37" r="L101"/>
      <c s="37" r="M101"/>
      <c s="37" r="N101"/>
      <c s="37" r="O101"/>
      <c s="51" r="P101"/>
      <c s="5" r="Q101">
        <v>95</v>
      </c>
      <c t="s" s="32" r="R101">
        <v>45</v>
      </c>
      <c s="37" r="S101"/>
      <c s="37" r="T101"/>
      <c s="37" r="U101"/>
      <c s="37" r="V101"/>
      <c s="37" r="W101"/>
      <c s="37" r="X101"/>
      <c s="37" r="Y101"/>
      <c s="37" r="Z101"/>
    </row>
    <row r="102">
      <c s="37" r="A102"/>
      <c s="37" r="B102"/>
      <c s="51" r="C102"/>
      <c s="37" r="D102"/>
      <c s="37" r="E102"/>
      <c s="37" r="F102"/>
      <c s="37" r="G102"/>
      <c s="37" r="H102"/>
      <c s="37" r="I102"/>
      <c s="37" r="J102"/>
      <c s="37" r="K102"/>
      <c s="37" r="L102"/>
      <c s="37" r="M102"/>
      <c s="37" r="N102"/>
      <c s="37" r="O102"/>
      <c s="51" r="P102"/>
      <c s="5" r="Q102">
        <v>96</v>
      </c>
      <c t="s" s="32" r="R102">
        <v>45</v>
      </c>
      <c s="37" r="S102"/>
      <c s="37" r="T102"/>
      <c s="37" r="U102"/>
      <c s="37" r="V102"/>
      <c s="37" r="W102"/>
      <c s="37" r="X102"/>
      <c s="37" r="Y102"/>
      <c s="37" r="Z102"/>
    </row>
    <row r="103">
      <c s="37" r="A103"/>
      <c s="37" r="B103"/>
      <c s="51" r="C103"/>
      <c s="37" r="D103"/>
      <c s="37" r="E103"/>
      <c s="37" r="F103"/>
      <c s="37" r="G103"/>
      <c s="37" r="H103"/>
      <c s="37" r="I103"/>
      <c s="37" r="J103"/>
      <c s="37" r="K103"/>
      <c s="37" r="L103"/>
      <c s="37" r="M103"/>
      <c s="37" r="N103"/>
      <c s="37" r="O103"/>
      <c s="51" r="P103"/>
      <c s="120" r="Q103">
        <v>97</v>
      </c>
      <c t="s" s="32" r="R103">
        <v>45</v>
      </c>
      <c s="37" r="S103"/>
      <c s="37" r="T103"/>
      <c s="37" r="U103"/>
      <c s="37" r="V103"/>
      <c s="37" r="W103"/>
      <c s="37" r="X103"/>
      <c s="37" r="Y103"/>
      <c s="37" r="Z103"/>
    </row>
    <row r="104">
      <c s="37" r="A104"/>
      <c s="37" r="B104"/>
      <c s="51" r="C104"/>
      <c s="37" r="D104"/>
      <c s="37" r="E104"/>
      <c s="37" r="F104"/>
      <c s="37" r="G104"/>
      <c s="37" r="H104"/>
      <c s="37" r="I104"/>
      <c s="37" r="J104"/>
      <c s="37" r="K104"/>
      <c s="37" r="L104"/>
      <c s="37" r="M104"/>
      <c s="37" r="N104"/>
      <c s="37" r="O104"/>
      <c s="51" r="P104"/>
      <c s="120" r="Q104">
        <v>98</v>
      </c>
      <c t="s" s="32" r="R104">
        <v>45</v>
      </c>
      <c s="37" r="S104"/>
      <c s="37" r="T104"/>
      <c s="37" r="U104"/>
      <c s="37" r="V104"/>
      <c s="37" r="W104"/>
      <c s="37" r="X104"/>
      <c s="37" r="Y104"/>
      <c s="37" r="Z104"/>
    </row>
    <row r="105">
      <c s="37" r="A105"/>
      <c s="37" r="B105"/>
      <c s="51" r="C105"/>
      <c s="37" r="D105"/>
      <c s="37" r="E105"/>
      <c s="37" r="F105"/>
      <c s="37" r="G105"/>
      <c s="37" r="H105"/>
      <c s="37" r="I105"/>
      <c s="37" r="J105"/>
      <c s="37" r="K105"/>
      <c s="37" r="L105"/>
      <c s="37" r="M105"/>
      <c s="37" r="N105"/>
      <c s="37" r="O105"/>
      <c s="51" r="P105"/>
      <c s="120" r="Q105">
        <v>99</v>
      </c>
      <c t="s" s="32" r="R105">
        <v>45</v>
      </c>
      <c s="37" r="S105"/>
      <c s="37" r="T105"/>
      <c s="37" r="U105"/>
      <c s="37" r="V105"/>
      <c s="37" r="W105"/>
      <c s="37" r="X105"/>
      <c s="37" r="Y105"/>
      <c s="37" r="Z105"/>
    </row>
    <row r="106">
      <c s="37" r="A106"/>
      <c s="37" r="B106"/>
      <c s="51" r="C106"/>
      <c s="37" r="D106"/>
      <c s="37" r="E106"/>
      <c s="37" r="F106"/>
      <c s="37" r="G106"/>
      <c s="37" r="H106"/>
      <c s="37" r="I106"/>
      <c s="37" r="J106"/>
      <c s="37" r="K106"/>
      <c s="37" r="L106"/>
      <c s="37" r="M106"/>
      <c s="37" r="N106"/>
      <c s="37" r="O106"/>
      <c s="51" r="P106"/>
      <c s="120" r="Q106">
        <v>100</v>
      </c>
      <c t="s" s="32" r="R106">
        <v>45</v>
      </c>
      <c s="37" r="S106"/>
      <c s="37" r="T106"/>
      <c s="37" r="U106"/>
      <c s="37" r="V106"/>
      <c s="37" r="W106"/>
      <c s="37" r="X106"/>
      <c s="37" r="Y106"/>
      <c s="37" r="Z106"/>
    </row>
  </sheetData>
  <mergeCells count="44">
    <mergeCell ref="B1:M1"/>
    <mergeCell ref="B2:G2"/>
    <mergeCell ref="H2:K2"/>
    <mergeCell ref="L2:O2"/>
    <mergeCell ref="B3:G3"/>
    <mergeCell ref="H3:K3"/>
    <mergeCell ref="E7:O7"/>
    <mergeCell ref="B8:B11"/>
    <mergeCell ref="E8:O8"/>
    <mergeCell ref="E9:O9"/>
    <mergeCell ref="E10:O10"/>
    <mergeCell ref="E11:O11"/>
    <mergeCell ref="C12:C13"/>
    <mergeCell ref="D12:O13"/>
    <mergeCell ref="B16:B19"/>
    <mergeCell ref="E16:O16"/>
    <mergeCell ref="E17:O17"/>
    <mergeCell ref="E18:O18"/>
    <mergeCell ref="E19:O19"/>
    <mergeCell ref="C20:C21"/>
    <mergeCell ref="D20:O21"/>
    <mergeCell ref="B24:B27"/>
    <mergeCell ref="E24:O24"/>
    <mergeCell ref="E25:O25"/>
    <mergeCell ref="E26:O26"/>
    <mergeCell ref="E27:O27"/>
    <mergeCell ref="C28:C29"/>
    <mergeCell ref="D28:O29"/>
    <mergeCell ref="B32:B35"/>
    <mergeCell ref="E32:O32"/>
    <mergeCell ref="E33:O33"/>
    <mergeCell ref="E34:O34"/>
    <mergeCell ref="E35:O35"/>
    <mergeCell ref="C36:C37"/>
    <mergeCell ref="D36:O37"/>
    <mergeCell ref="B40:B43"/>
    <mergeCell ref="E40:O40"/>
    <mergeCell ref="E41:O41"/>
    <mergeCell ref="E42:O42"/>
    <mergeCell ref="E43:O43"/>
    <mergeCell ref="C44:C45"/>
    <mergeCell ref="D44:O45"/>
    <mergeCell ref="B47:B49"/>
    <mergeCell ref="C47:O49"/>
  </mergeCells>
  <conditionalFormatting sqref="B8 C8 D8 E8 F8 G8 H8 I8 J8 K8 L8 M8 N8 O8 P8 Q8 R8 S8 T8 U8 V8 W8 X8 Y8 Z8 B9 C9 D9 E9 F9 G9 H9 I9 J9 K9 L9 M9 N9 O9 P9 Q9 R9 S9 T9 U9 V9 W9 X9 Y9 Z9 B10 C10 D10 E10 F10 G10 H10 I10 J10 K10 L10 M10 N10 O10 P10 Q10 R10 S10 T10 U10 V10 W10 X10 Y10 Z10 B11 C11 D11 E11 F11 G11 H11 I11 J11 K11 L11 M11 N11 O11 P11 Q11 R11 S11 T11 U11 V11 W11 X11 Y11 Z11 B12 C12 D12 E12 F12 G12 H12 I12 J12 K12 L12 M12 N12 O12 P12 Q12 R12 S12 T12 U12 V12 W12 X12 Y12 Z12 B13 C13 D13 E13 F13 G13 H13 I13 J13 K13 L13 M13 N13 O13 P13 Q13 R13 S13 T13 U13 V13 W13 X13 Y13 Z13 B14 C14 D14 E14 F14 G14 H14 I14 J14 K14 L14 M14 N14 O14 P14 Q14 R14 S14 T14 U14 V14 W14 X14 Y14 Z14 B15 C15 D15 E15 F15 G15 H15 I15 J15 K15 L15 M15 N15 O15 P15 Q15 R15 S15 T15 U15 V15 W15 X15 Y15 Z15 B16 C16 D16 E16 F16 G16 H16 I16 J16 K16 L16 M16 N16 O16 P16 Q16 R16 S16 T16 U16 V16 W16 X16 Y16 Z16 B17 C17 D17 E17 F17 G17 H17 I17 J17 K17 L17 M17 N17 O17 P17 Q17 R17 S17 T17 U17 V17 W17 X17 Y17 Z17 B18 C18 D18 E18 F18 G18 H18 I18 J18 K18 L18 M18 N18 O18 P18 Q18 R18 S18 T18 U18 V18 W18 X18 Y18 Z18 B19 C19 D19 E19 F19 G19 H19 I19 J19 K19 L19 M19 N19 O19 P19 Q19 R19 S19 T19 U19 V19 W19 X19 Y19 Z19">
    <cfRule priority="1" type="cellIs" operator="lessThanOrEqual" stopIfTrue="1" dxfId="0">
      <formula>5</formula>
    </cfRule>
  </conditionalFormatting>
  <legacy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0.0" defaultRowHeight="15.0"/>
  <cols>
    <col min="1" customWidth="1" max="1" style="129" width="2.43"/>
    <col min="2" customWidth="1" max="2" style="129" width="14.86"/>
    <col min="3" customWidth="1" max="3" style="106" width="14.71"/>
    <col min="4" customWidth="1" max="10" style="54" width="5.29"/>
    <col min="11" customWidth="1" max="11" style="54" width="21.71"/>
    <col min="12" customWidth="1" max="13" style="54" width="5.29"/>
    <col min="14" customWidth="1" max="14" style="65" width="5.29"/>
    <col min="15" customWidth="1" max="15" style="54" width="6.86"/>
    <col min="16" customWidth="1" max="16" style="83" width="11.71"/>
    <col min="17" customWidth="1" max="18" style="129" hidden="1" width="9.14"/>
    <col min="19" customWidth="1" max="19" style="129" width="9.14"/>
    <col min="20" customWidth="1" max="20" style="129" width="10.14"/>
    <col min="21" customWidth="1" max="26" style="129" hidden="1" width="9.14"/>
  </cols>
  <sheetData>
    <row customHeight="1" s="141" customFormat="1" r="1" ht="19.5">
      <c s="37" r="A1"/>
      <c t="s" s="99" r="B1">
        <v>46</v>
      </c>
      <c s="99" r="C1"/>
      <c s="99" r="D1"/>
      <c s="99" r="E1"/>
      <c s="99" r="F1"/>
      <c s="99" r="G1"/>
      <c s="99" r="H1"/>
      <c s="99" r="I1"/>
      <c s="99" r="J1"/>
      <c s="99" r="K1"/>
      <c s="99" r="L1"/>
      <c s="99" r="M1"/>
      <c s="73" r="N1"/>
      <c s="132" r="O1"/>
      <c t="s" s="111" r="P1">
        <v>47</v>
      </c>
      <c s="37" r="Q1"/>
      <c s="37" r="R1"/>
      <c s="37" r="S1"/>
      <c s="37" r="T1"/>
      <c s="37" r="U1"/>
      <c s="37" r="V1"/>
      <c s="37" r="W1"/>
      <c s="37" r="X1"/>
      <c s="37" r="Y1"/>
      <c s="37" r="Z1"/>
    </row>
    <row customHeight="1" s="141" customFormat="1" r="2" ht="16.5">
      <c s="151" r="A2"/>
      <c t="str" s="28" r="B2">
        <f>'Your Review of Peer''s OP'!B2:G2</f>
        <v>ASSOCIATE NAME: Meredith Kirby</v>
      </c>
      <c s="53" r="C2"/>
      <c s="128" r="D2"/>
      <c s="62" r="E2"/>
      <c s="62" r="F2"/>
      <c s="126" r="G2"/>
      <c t="str" s="122" r="H2">
        <f>'Your Review of Peer''s OP'!H2:K2</f>
        <v>OUTPUT PACKET NUMBER: 2</v>
      </c>
      <c s="166" r="I2"/>
      <c s="166" r="J2"/>
      <c s="100" r="K2"/>
      <c s="89" r="L2"/>
      <c s="125" r="M2"/>
      <c s="125" r="N2"/>
      <c s="125" r="O2"/>
      <c s="150" r="P2"/>
      <c s="37" r="Q2"/>
      <c s="37" r="R2"/>
      <c s="37" r="S2"/>
      <c s="37" r="T2"/>
      <c s="37" r="U2"/>
      <c s="37" r="V2"/>
      <c s="37" r="W2"/>
      <c s="37" r="X2"/>
      <c s="37" r="Y2"/>
      <c s="37" r="Z2"/>
    </row>
    <row customHeight="1" s="141" customFormat="1" r="3" ht="16.5">
      <c s="151" r="A3"/>
      <c t="str" s="1" r="B3">
        <f>'Your Review of Peer''s OP'!B3:G3</f>
        <v>NAME OF PEER: Simha Bode</v>
      </c>
      <c s="4" r="C3"/>
      <c s="80" r="D3"/>
      <c s="88" r="E3"/>
      <c s="88" r="F3"/>
      <c s="22" r="G3"/>
      <c t="str" s="122" r="H3">
        <f>'Your Review of Peer''s OP'!H3:K3</f>
        <v>ORIENTATION CYCLE: 1302</v>
      </c>
      <c s="166" r="I3"/>
      <c s="166" r="J3"/>
      <c s="100" r="K3"/>
      <c s="21" r="L3"/>
      <c s="119" r="M3"/>
      <c s="119" r="N3"/>
      <c s="119" r="O3"/>
      <c s="150" r="P3"/>
      <c s="37" r="Q3"/>
      <c s="37" r="R3"/>
      <c s="37" r="S3"/>
      <c s="37" r="T3"/>
      <c s="37" r="U3"/>
      <c s="37" r="V3"/>
      <c s="37" r="W3"/>
      <c s="37" r="X3"/>
      <c s="37" r="Y3"/>
      <c s="37" r="Z3"/>
    </row>
    <row s="141" customFormat="1" r="4">
      <c s="37" r="A4"/>
      <c s="172" r="B4"/>
      <c s="50" r="C4"/>
      <c s="41" r="D4"/>
      <c s="41" r="E4"/>
      <c s="41" r="F4"/>
      <c s="168" r="G4"/>
      <c s="168" r="H4"/>
      <c s="168" r="I4"/>
      <c s="168" r="J4"/>
      <c s="168" r="K4"/>
      <c s="58" r="L4"/>
      <c s="114" r="M4"/>
      <c s="58" r="N4"/>
      <c s="114" r="O4"/>
      <c s="98" r="P4"/>
      <c s="123" r="Q4">
        <v>2</v>
      </c>
      <c t="s" s="85" r="R4">
        <v>7</v>
      </c>
      <c s="37" r="S4"/>
      <c s="37" r="T4"/>
      <c s="37" r="U4"/>
      <c s="37" r="V4"/>
      <c s="37" r="W4"/>
      <c s="37" r="X4"/>
      <c s="37" r="Y4"/>
      <c s="37" r="Z4"/>
    </row>
    <row customHeight="1" s="141" customFormat="1" r="5" ht="27.75">
      <c s="37" r="A5"/>
      <c t="s" s="23" r="B5">
        <v>48</v>
      </c>
      <c s="3" r="C5"/>
      <c s="93" r="D5"/>
      <c s="93" r="E5"/>
      <c s="93" r="F5"/>
      <c s="93" r="G5"/>
      <c s="93" r="H5"/>
      <c s="93" r="I5"/>
      <c s="93" r="J5"/>
      <c s="93" r="K5"/>
      <c s="136" r="L5"/>
      <c s="136" r="M5"/>
      <c s="136" r="N5"/>
      <c s="136" r="O5"/>
      <c s="98" r="P5"/>
      <c s="123" r="Q5">
        <v>3</v>
      </c>
      <c t="s" s="85" r="R5">
        <v>7</v>
      </c>
      <c s="37" r="S5"/>
      <c s="37" r="T5"/>
      <c s="37" r="U5"/>
      <c s="37" r="V5"/>
      <c s="37" r="W5"/>
      <c s="37" r="X5"/>
      <c s="37" r="Y5"/>
      <c s="37" r="Z5"/>
    </row>
    <row customHeight="1" s="141" customFormat="1" r="6" ht="180.75">
      <c s="159" r="A6"/>
      <c t="s" s="149" r="B6">
        <v>9</v>
      </c>
      <c t="s" s="113" r="C6">
        <v>49</v>
      </c>
      <c t="s" s="29" r="D6">
        <v>50</v>
      </c>
      <c s="36" r="E6"/>
      <c s="36" r="F6"/>
      <c s="36" r="G6"/>
      <c s="36" r="H6"/>
      <c s="36" r="I6"/>
      <c s="36" r="J6"/>
      <c s="36" r="K6"/>
      <c s="36" r="L6"/>
      <c s="36" r="M6"/>
      <c s="36" r="N6"/>
      <c s="138" r="O6"/>
      <c s="61" r="P6"/>
      <c s="123" r="Q6">
        <v>4</v>
      </c>
      <c t="s" s="85" r="R6">
        <v>7</v>
      </c>
      <c s="37" r="S6"/>
      <c s="37" r="T6"/>
      <c s="141" r="U6">
        <v>5</v>
      </c>
      <c s="141" r="V6">
        <v>3.95</v>
      </c>
      <c s="141" r="W6">
        <v>3.45</v>
      </c>
      <c s="141" r="X6">
        <v>2.95</v>
      </c>
      <c s="141" r="Y6">
        <v>2.45</v>
      </c>
      <c s="141" r="Z6">
        <v>1.95</v>
      </c>
    </row>
    <row customHeight="1" s="141" customFormat="1" r="7" ht="184.5">
      <c s="37" r="A7"/>
      <c s="169" r="B7"/>
      <c t="s" s="113" r="C7">
        <v>51</v>
      </c>
      <c t="s" s="29" r="D7">
        <v>52</v>
      </c>
      <c s="57" r="E7"/>
      <c s="57" r="F7"/>
      <c s="57" r="G7"/>
      <c s="57" r="H7"/>
      <c s="57" r="I7"/>
      <c s="57" r="J7"/>
      <c s="57" r="K7"/>
      <c s="57" r="L7"/>
      <c s="57" r="M7"/>
      <c s="57" r="N7"/>
      <c s="39" r="O7"/>
      <c s="61" r="P7"/>
      <c s="123" r="Q7">
        <v>5</v>
      </c>
      <c t="s" s="85" r="R7">
        <v>7</v>
      </c>
      <c s="37" r="S7"/>
      <c s="37" r="T7"/>
      <c s="141" r="U7">
        <v>4.5</v>
      </c>
      <c s="141" r="V7">
        <v>3.5</v>
      </c>
      <c s="141" r="W7">
        <v>3</v>
      </c>
      <c s="141" r="X7">
        <v>2.5</v>
      </c>
      <c s="141" r="Y7">
        <v>2</v>
      </c>
      <c s="141" r="Z7">
        <v>0</v>
      </c>
    </row>
    <row customHeight="1" s="141" customFormat="1" r="8" ht="129.0">
      <c s="37" r="A8"/>
      <c s="169" r="B8"/>
      <c t="s" s="113" r="C8">
        <v>53</v>
      </c>
      <c t="s" s="29" r="D8">
        <v>54</v>
      </c>
      <c s="57" r="E8"/>
      <c s="57" r="F8"/>
      <c s="57" r="G8"/>
      <c s="57" r="H8"/>
      <c s="57" r="I8"/>
      <c s="57" r="J8"/>
      <c s="57" r="K8"/>
      <c s="57" r="L8"/>
      <c s="57" r="M8"/>
      <c s="57" r="N8"/>
      <c s="39" r="O8"/>
      <c s="61" r="P8"/>
      <c s="123" r="Q8">
        <v>6</v>
      </c>
      <c t="s" s="85" r="R8">
        <v>7</v>
      </c>
      <c s="37" r="S8"/>
      <c s="37" r="T8"/>
      <c s="141" r="U8">
        <v>4</v>
      </c>
      <c s="37" r="V8"/>
      <c s="37" r="W8"/>
      <c s="37" r="X8"/>
      <c s="37" r="Y8"/>
      <c s="37" r="Z8"/>
    </row>
    <row customHeight="1" s="141" customFormat="1" r="9" ht="60.75">
      <c s="37" r="A9"/>
      <c s="169" r="B9"/>
      <c t="s" s="113" r="C9">
        <v>55</v>
      </c>
      <c t="s" s="29" r="D9">
        <v>56</v>
      </c>
      <c s="57" r="E9"/>
      <c s="57" r="F9"/>
      <c s="57" r="G9"/>
      <c s="57" r="H9"/>
      <c s="57" r="I9"/>
      <c s="57" r="J9"/>
      <c s="57" r="K9"/>
      <c s="57" r="L9"/>
      <c s="57" r="M9"/>
      <c s="57" r="N9"/>
      <c s="39" r="O9"/>
      <c s="61" r="P9"/>
      <c s="123" r="Q9">
        <v>7</v>
      </c>
      <c t="s" s="85" r="R9">
        <v>7</v>
      </c>
      <c s="37" r="S9"/>
      <c s="37" r="T9"/>
      <c s="37" r="U9"/>
      <c s="37" r="V9"/>
      <c s="37" r="W9"/>
      <c s="37" r="X9"/>
      <c s="37" r="Y9"/>
      <c s="37" r="Z9"/>
    </row>
    <row s="141" customFormat="1" r="10">
      <c s="37" r="A10"/>
      <c s="115" r="B10"/>
      <c s="60" r="C10"/>
      <c s="46" r="D10"/>
      <c s="86" r="E10"/>
      <c s="86" r="F10"/>
      <c s="86" r="G10"/>
      <c s="86" r="H10"/>
      <c s="86" r="I10"/>
      <c s="86" r="J10"/>
      <c s="86" r="K10"/>
      <c s="86" r="L10"/>
      <c s="86" r="M10"/>
      <c s="86" r="N10"/>
      <c s="86" r="O10"/>
      <c s="98" r="P10"/>
      <c s="123" r="Q10"/>
      <c s="85" r="R10"/>
      <c s="37" r="S10"/>
      <c s="37" r="T10"/>
      <c s="37" r="U10"/>
      <c s="37" r="V10"/>
      <c s="37" r="W10"/>
      <c s="37" r="X10"/>
      <c s="37" r="Y10"/>
      <c s="37" r="Z10"/>
    </row>
    <row s="141" customFormat="1" r="11">
      <c s="37" r="A11"/>
      <c s="97" r="B11"/>
      <c s="77" r="C11"/>
      <c s="66" r="D11"/>
      <c s="34" r="E11"/>
      <c s="34" r="F11"/>
      <c s="34" r="G11"/>
      <c s="34" r="H11"/>
      <c s="34" r="I11"/>
      <c s="34" r="J11"/>
      <c s="34" r="K11"/>
      <c s="34" r="L11"/>
      <c s="34" r="M11"/>
      <c s="34" r="N11"/>
      <c s="34" r="O11"/>
      <c s="98" r="P11"/>
      <c s="123" r="Q11"/>
      <c s="85" r="R11"/>
      <c s="37" r="S11"/>
      <c s="37" r="T11"/>
      <c s="37" r="U11"/>
      <c s="37" r="V11"/>
      <c s="37" r="W11"/>
      <c s="37" r="X11"/>
      <c s="37" r="Y11"/>
      <c s="37" r="Z11"/>
    </row>
    <row s="141" customFormat="1" r="12">
      <c s="37" r="A12"/>
      <c s="142" r="B12"/>
      <c s="81" r="C12"/>
      <c s="34" r="D12"/>
      <c s="34" r="E12"/>
      <c s="34" r="F12"/>
      <c s="34" r="G12"/>
      <c s="34" r="H12"/>
      <c s="34" r="I12"/>
      <c s="34" r="J12"/>
      <c s="34" r="K12"/>
      <c s="34" r="L12"/>
      <c s="34" r="M12"/>
      <c s="34" r="N12"/>
      <c s="34" r="O12"/>
      <c s="98" r="P12"/>
      <c s="123" r="Q12">
        <v>10</v>
      </c>
      <c t="s" s="85" r="R12">
        <v>7</v>
      </c>
      <c s="37" r="S12"/>
      <c s="37" r="T12"/>
      <c s="37" r="U12"/>
      <c s="37" r="V12"/>
      <c s="37" r="W12"/>
      <c s="37" r="X12"/>
      <c s="37" r="Y12"/>
      <c s="37" r="Z12"/>
    </row>
    <row s="141" customFormat="1" r="13">
      <c s="37" r="A13"/>
      <c s="67" r="B13"/>
      <c s="69" r="C13"/>
      <c s="76" r="D13"/>
      <c s="76" r="E13"/>
      <c s="76" r="F13"/>
      <c s="76" r="G13"/>
      <c s="76" r="H13"/>
      <c s="76" r="I13"/>
      <c s="76" r="J13"/>
      <c s="76" r="K13"/>
      <c s="76" r="L13"/>
      <c s="76" r="M13"/>
      <c s="76" r="N13"/>
      <c s="76" r="O13"/>
      <c s="98" r="P13"/>
      <c s="123" r="Q13">
        <v>11</v>
      </c>
      <c t="s" s="85" r="R13">
        <v>7</v>
      </c>
      <c s="37" r="S13"/>
      <c s="37" r="T13"/>
      <c s="37" r="U13"/>
      <c s="37" r="V13"/>
      <c s="37" r="W13"/>
      <c s="37" r="X13"/>
      <c s="37" r="Y13"/>
      <c s="37" r="Z13"/>
    </row>
    <row customHeight="1" s="141" customFormat="1" r="14" ht="136.5">
      <c s="159" r="A14"/>
      <c t="s" s="149" r="B14">
        <v>16</v>
      </c>
      <c t="s" s="113" r="C14">
        <v>57</v>
      </c>
      <c t="s" s="29" r="D14">
        <v>58</v>
      </c>
      <c s="57" r="E14"/>
      <c s="57" r="F14"/>
      <c s="57" r="G14"/>
      <c s="57" r="H14"/>
      <c s="57" r="I14"/>
      <c s="57" r="J14"/>
      <c s="57" r="K14"/>
      <c s="57" r="L14"/>
      <c s="57" r="M14"/>
      <c s="57" r="N14"/>
      <c s="39" r="O14"/>
      <c s="61" r="P14"/>
      <c s="123" r="Q14">
        <v>12</v>
      </c>
      <c t="s" s="85" r="R14">
        <v>7</v>
      </c>
      <c s="37" r="S14"/>
      <c s="37" r="T14"/>
      <c s="37" r="U14"/>
      <c s="37" r="V14"/>
      <c s="37" r="W14"/>
      <c s="37" r="X14"/>
      <c s="37" r="Y14"/>
      <c s="37" r="Z14"/>
    </row>
    <row customHeight="1" s="141" customFormat="1" r="15" ht="138.75">
      <c s="37" r="A15"/>
      <c s="169" r="B15"/>
      <c t="s" s="113" r="C15">
        <v>59</v>
      </c>
      <c t="s" s="29" r="D15">
        <v>60</v>
      </c>
      <c s="57" r="E15"/>
      <c s="57" r="F15"/>
      <c s="57" r="G15"/>
      <c s="57" r="H15"/>
      <c s="57" r="I15"/>
      <c s="57" r="J15"/>
      <c s="57" r="K15"/>
      <c s="57" r="L15"/>
      <c s="57" r="M15"/>
      <c s="57" r="N15"/>
      <c s="39" r="O15"/>
      <c s="61" r="P15"/>
      <c s="123" r="Q15">
        <v>13</v>
      </c>
      <c t="s" s="85" r="R15">
        <v>7</v>
      </c>
      <c s="37" r="S15"/>
      <c s="37" r="T15"/>
      <c s="37" r="U15"/>
      <c s="37" r="V15"/>
      <c s="37" r="W15"/>
      <c s="37" r="X15"/>
      <c s="37" r="Y15"/>
      <c s="37" r="Z15"/>
    </row>
    <row customHeight="1" s="141" customFormat="1" r="16" ht="49.5">
      <c s="37" r="A16"/>
      <c s="169" r="B16"/>
      <c t="s" s="113" r="C16">
        <v>61</v>
      </c>
      <c t="s" s="29" r="D16">
        <v>62</v>
      </c>
      <c s="57" r="E16"/>
      <c s="57" r="F16"/>
      <c s="57" r="G16"/>
      <c s="57" r="H16"/>
      <c s="57" r="I16"/>
      <c s="57" r="J16"/>
      <c s="57" r="K16"/>
      <c s="57" r="L16"/>
      <c s="57" r="M16"/>
      <c s="57" r="N16"/>
      <c s="39" r="O16"/>
      <c s="61" r="P16"/>
      <c s="123" r="Q16">
        <v>14</v>
      </c>
      <c t="s" s="85" r="R16">
        <v>7</v>
      </c>
      <c s="37" r="S16"/>
      <c s="37" r="T16"/>
      <c s="37" r="U16"/>
      <c s="37" r="V16"/>
      <c s="37" r="W16"/>
      <c s="37" r="X16"/>
      <c s="37" r="Y16"/>
      <c s="37" r="Z16"/>
    </row>
    <row customHeight="1" s="141" customFormat="1" r="17" ht="60.75">
      <c s="37" r="A17"/>
      <c s="169" r="B17"/>
      <c t="s" s="113" r="C17">
        <v>63</v>
      </c>
      <c t="s" s="29" r="D17">
        <v>64</v>
      </c>
      <c s="57" r="E17"/>
      <c s="57" r="F17"/>
      <c s="57" r="G17"/>
      <c s="57" r="H17"/>
      <c s="57" r="I17"/>
      <c s="57" r="J17"/>
      <c s="57" r="K17"/>
      <c s="57" r="L17"/>
      <c s="57" r="M17"/>
      <c s="57" r="N17"/>
      <c s="39" r="O17"/>
      <c s="61" r="P17"/>
      <c s="123" r="Q17">
        <v>15</v>
      </c>
      <c t="s" s="85" r="R17">
        <v>7</v>
      </c>
      <c s="37" r="S17"/>
      <c s="37" r="T17"/>
      <c s="37" r="U17"/>
      <c s="37" r="V17"/>
      <c s="37" r="W17"/>
      <c s="37" r="X17"/>
      <c s="37" r="Y17"/>
      <c s="37" r="Z17"/>
    </row>
    <row customHeight="1" s="141" customFormat="1" r="18" ht="12.75">
      <c s="37" r="A18"/>
      <c s="24" r="B18"/>
      <c s="14" r="C18"/>
      <c s="86" r="D18"/>
      <c s="86" r="E18"/>
      <c s="86" r="F18"/>
      <c s="86" r="G18"/>
      <c s="86" r="H18"/>
      <c s="86" r="I18"/>
      <c s="86" r="J18"/>
      <c s="86" r="K18"/>
      <c s="86" r="L18"/>
      <c s="86" r="M18"/>
      <c s="86" r="N18"/>
      <c s="86" r="O18"/>
      <c s="98" r="P18"/>
      <c s="123" r="Q18">
        <v>18</v>
      </c>
      <c t="s" s="85" r="R18">
        <v>7</v>
      </c>
      <c s="37" r="S18"/>
      <c s="37" r="T18"/>
      <c s="37" r="U18"/>
      <c s="37" r="V18"/>
      <c s="37" r="W18"/>
      <c s="37" r="X18"/>
      <c s="37" r="Y18"/>
      <c s="37" r="Z18"/>
    </row>
    <row customHeight="1" s="141" customFormat="1" r="19" ht="12.75">
      <c s="37" r="A19"/>
      <c s="142" r="B19"/>
      <c s="81" r="C19"/>
      <c s="34" r="D19"/>
      <c s="34" r="E19"/>
      <c s="34" r="F19"/>
      <c s="34" r="G19"/>
      <c s="34" r="H19"/>
      <c s="34" r="I19"/>
      <c s="34" r="J19"/>
      <c s="34" r="K19"/>
      <c s="34" r="L19"/>
      <c s="34" r="M19"/>
      <c s="34" r="N19"/>
      <c s="34" r="O19"/>
      <c s="98" r="P19"/>
      <c s="123" r="Q19"/>
      <c s="85" r="R19"/>
      <c s="37" r="S19"/>
      <c s="37" r="T19"/>
      <c s="37" r="U19"/>
      <c s="37" r="V19"/>
      <c s="37" r="W19"/>
      <c s="37" r="X19"/>
      <c s="37" r="Y19"/>
      <c s="37" r="Z19"/>
    </row>
    <row customHeight="1" s="141" customFormat="1" r="20" ht="12.75">
      <c s="37" r="A20"/>
      <c s="142" r="B20"/>
      <c s="81" r="C20"/>
      <c s="34" r="D20"/>
      <c s="34" r="E20"/>
      <c s="34" r="F20"/>
      <c s="34" r="G20"/>
      <c s="34" r="H20"/>
      <c s="34" r="I20"/>
      <c s="34" r="J20"/>
      <c s="34" r="K20"/>
      <c s="34" r="L20"/>
      <c s="34" r="M20"/>
      <c s="34" r="N20"/>
      <c s="34" r="O20"/>
      <c s="98" r="P20"/>
      <c s="123" r="Q20"/>
      <c s="85" r="R20"/>
      <c s="37" r="S20"/>
      <c s="37" r="T20"/>
      <c s="37" r="U20"/>
      <c s="37" r="V20"/>
      <c s="37" r="W20"/>
      <c s="37" r="X20"/>
      <c s="37" r="Y20"/>
      <c s="37" r="Z20"/>
    </row>
    <row customHeight="1" s="141" customFormat="1" r="21" ht="12.75">
      <c s="37" r="A21"/>
      <c s="67" r="B21"/>
      <c s="69" r="C21"/>
      <c s="76" r="D21"/>
      <c s="76" r="E21"/>
      <c s="76" r="F21"/>
      <c s="76" r="G21"/>
      <c s="76" r="H21"/>
      <c s="76" r="I21"/>
      <c s="76" r="J21"/>
      <c s="76" r="K21"/>
      <c s="76" r="L21"/>
      <c s="76" r="M21"/>
      <c s="76" r="N21"/>
      <c s="76" r="O21"/>
      <c s="98" r="P21"/>
      <c s="123" r="Q21">
        <v>19</v>
      </c>
      <c t="s" s="85" r="R21">
        <v>7</v>
      </c>
      <c s="37" r="S21"/>
      <c s="37" r="T21"/>
      <c s="37" r="U21"/>
      <c s="37" r="V21"/>
      <c s="37" r="W21"/>
      <c s="37" r="X21"/>
      <c s="37" r="Y21"/>
      <c s="37" r="Z21"/>
    </row>
    <row customHeight="1" s="141" customFormat="1" r="22" ht="135.0">
      <c s="159" r="A22"/>
      <c t="s" s="9" r="B22">
        <v>65</v>
      </c>
      <c t="s" s="113" r="C22">
        <v>66</v>
      </c>
      <c t="s" s="29" r="D22">
        <v>67</v>
      </c>
      <c s="57" r="E22"/>
      <c s="57" r="F22"/>
      <c s="57" r="G22"/>
      <c s="57" r="H22"/>
      <c s="57" r="I22"/>
      <c s="57" r="J22"/>
      <c s="57" r="K22"/>
      <c s="57" r="L22"/>
      <c s="57" r="M22"/>
      <c s="57" r="N22"/>
      <c s="39" r="O22"/>
      <c s="61" r="P22"/>
      <c s="123" r="Q22">
        <v>20</v>
      </c>
      <c t="s" s="85" r="R22">
        <v>7</v>
      </c>
      <c s="37" r="S22"/>
      <c s="37" r="T22"/>
      <c s="37" r="U22"/>
      <c s="37" r="V22"/>
      <c s="37" r="W22"/>
      <c s="37" r="X22"/>
      <c s="37" r="Y22"/>
      <c s="37" r="Z22"/>
    </row>
    <row customHeight="1" s="141" customFormat="1" r="23" ht="148.5">
      <c s="37" r="A23"/>
      <c s="91" r="B23"/>
      <c t="s" s="113" r="C23">
        <v>68</v>
      </c>
      <c t="s" s="29" r="D23">
        <v>69</v>
      </c>
      <c s="57" r="E23"/>
      <c s="57" r="F23"/>
      <c s="57" r="G23"/>
      <c s="57" r="H23"/>
      <c s="57" r="I23"/>
      <c s="57" r="J23"/>
      <c s="57" r="K23"/>
      <c s="57" r="L23"/>
      <c s="57" r="M23"/>
      <c s="57" r="N23"/>
      <c s="39" r="O23"/>
      <c s="61" r="P23"/>
      <c s="123" r="Q23">
        <v>21</v>
      </c>
      <c t="s" s="85" r="R23">
        <v>7</v>
      </c>
      <c s="37" r="S23"/>
      <c s="37" r="T23"/>
      <c s="37" r="U23"/>
      <c s="37" r="V23"/>
      <c s="37" r="W23"/>
      <c s="37" r="X23"/>
      <c s="37" r="Y23"/>
      <c s="37" r="Z23"/>
    </row>
    <row customHeight="1" s="141" customFormat="1" r="24" ht="135.75">
      <c s="37" r="A24"/>
      <c s="91" r="B24"/>
      <c t="s" s="113" r="C24">
        <v>70</v>
      </c>
      <c t="s" s="29" r="D24">
        <v>71</v>
      </c>
      <c s="57" r="E24"/>
      <c s="57" r="F24"/>
      <c s="57" r="G24"/>
      <c s="57" r="H24"/>
      <c s="57" r="I24"/>
      <c s="57" r="J24"/>
      <c s="57" r="K24"/>
      <c s="57" r="L24"/>
      <c s="57" r="M24"/>
      <c s="57" r="N24"/>
      <c s="39" r="O24"/>
      <c s="61" r="P24"/>
      <c s="123" r="Q24">
        <v>22</v>
      </c>
      <c t="s" s="85" r="R24">
        <v>7</v>
      </c>
      <c s="37" r="S24"/>
      <c s="37" r="T24"/>
      <c s="37" r="U24"/>
      <c s="37" r="V24"/>
      <c s="37" r="W24"/>
      <c s="37" r="X24"/>
      <c s="37" r="Y24"/>
      <c s="37" r="Z24"/>
    </row>
    <row customHeight="1" s="141" customFormat="1" r="25" ht="60.0">
      <c s="37" r="A25"/>
      <c s="91" r="B25"/>
      <c t="s" s="113" r="C25">
        <v>72</v>
      </c>
      <c t="s" s="29" r="D25">
        <v>73</v>
      </c>
      <c s="57" r="E25"/>
      <c s="57" r="F25"/>
      <c s="57" r="G25"/>
      <c s="57" r="H25"/>
      <c s="57" r="I25"/>
      <c s="57" r="J25"/>
      <c s="57" r="K25"/>
      <c s="57" r="L25"/>
      <c s="57" r="M25"/>
      <c s="57" r="N25"/>
      <c s="39" r="O25"/>
      <c s="61" r="P25"/>
      <c s="123" r="Q25">
        <v>23</v>
      </c>
      <c t="s" s="85" r="R25">
        <v>7</v>
      </c>
      <c s="37" r="S25"/>
      <c s="37" r="T25"/>
      <c s="37" r="U25"/>
      <c s="37" r="V25"/>
      <c s="37" r="W25"/>
      <c s="37" r="X25"/>
      <c s="37" r="Y25"/>
      <c s="37" r="Z25"/>
    </row>
    <row customHeight="1" s="141" customFormat="1" r="26" ht="13.5">
      <c s="37" r="A26"/>
      <c s="68" r="B26"/>
      <c s="60" r="C26"/>
      <c s="46" r="D26"/>
      <c s="86" r="E26"/>
      <c s="86" r="F26"/>
      <c s="86" r="G26"/>
      <c s="86" r="H26"/>
      <c s="86" r="I26"/>
      <c s="86" r="J26"/>
      <c s="86" r="K26"/>
      <c s="86" r="L26"/>
      <c s="86" r="M26"/>
      <c s="86" r="N26"/>
      <c s="86" r="O26"/>
      <c s="98" r="P26"/>
      <c s="123" r="Q26"/>
      <c s="85" r="R26"/>
      <c s="37" r="S26"/>
      <c s="37" r="T26"/>
      <c s="37" r="U26"/>
      <c s="37" r="V26"/>
      <c s="37" r="W26"/>
      <c s="37" r="X26"/>
      <c s="37" r="Y26"/>
      <c s="37" r="Z26"/>
    </row>
    <row customHeight="1" s="141" customFormat="1" r="27" ht="13.5">
      <c s="37" r="A27"/>
      <c s="154" r="B27"/>
      <c s="77" r="C27"/>
      <c s="66" r="D27"/>
      <c s="34" r="E27"/>
      <c s="34" r="F27"/>
      <c s="34" r="G27"/>
      <c s="34" r="H27"/>
      <c s="34" r="I27"/>
      <c s="34" r="J27"/>
      <c s="34" r="K27"/>
      <c s="34" r="L27"/>
      <c s="34" r="M27"/>
      <c s="34" r="N27"/>
      <c s="34" r="O27"/>
      <c s="98" r="P27"/>
      <c s="123" r="Q27"/>
      <c s="85" r="R27"/>
      <c s="37" r="S27"/>
      <c s="37" r="T27"/>
      <c s="37" r="U27"/>
      <c s="37" r="V27"/>
      <c s="37" r="W27"/>
      <c s="37" r="X27"/>
      <c s="37" r="Y27"/>
      <c s="37" r="Z27"/>
    </row>
    <row customHeight="1" s="141" customFormat="1" r="28" ht="13.5">
      <c s="37" r="A28"/>
      <c s="154" r="B28"/>
      <c s="77" r="C28"/>
      <c s="66" r="D28"/>
      <c s="34" r="E28"/>
      <c s="34" r="F28"/>
      <c s="34" r="G28"/>
      <c s="34" r="H28"/>
      <c s="34" r="I28"/>
      <c s="34" r="J28"/>
      <c s="34" r="K28"/>
      <c s="34" r="L28"/>
      <c s="34" r="M28"/>
      <c s="34" r="N28"/>
      <c s="34" r="O28"/>
      <c s="98" r="P28"/>
      <c s="123" r="Q28"/>
      <c s="85" r="R28"/>
      <c s="37" r="S28"/>
      <c s="37" r="T28"/>
      <c s="37" r="U28"/>
      <c s="37" r="V28"/>
      <c s="37" r="W28"/>
      <c s="37" r="X28"/>
      <c s="37" r="Y28"/>
      <c s="37" r="Z28"/>
    </row>
    <row customHeight="1" s="141" customFormat="1" r="29" ht="13.5">
      <c s="37" r="A29"/>
      <c s="67" r="B29"/>
      <c s="69" r="C29"/>
      <c s="18" r="D29"/>
      <c s="76" r="E29"/>
      <c s="76" r="F29"/>
      <c s="76" r="G29"/>
      <c s="76" r="H29"/>
      <c s="76" r="I29"/>
      <c s="76" r="J29"/>
      <c s="76" r="K29"/>
      <c s="76" r="L29"/>
      <c s="76" r="M29"/>
      <c s="76" r="N29"/>
      <c s="171" r="O29"/>
      <c s="98" r="P29"/>
      <c s="123" r="Q29">
        <v>27</v>
      </c>
      <c t="s" s="85" r="R29">
        <v>7</v>
      </c>
      <c s="37" r="S29"/>
      <c s="37" r="T29"/>
      <c s="37" r="U29"/>
      <c s="37" r="V29"/>
      <c s="37" r="W29"/>
      <c s="37" r="X29"/>
      <c s="37" r="Y29"/>
      <c s="37" r="Z29"/>
    </row>
    <row customHeight="1" s="141" customFormat="1" r="30" ht="124.5">
      <c s="159" r="A30"/>
      <c t="s" s="149" r="B30">
        <v>26</v>
      </c>
      <c t="s" s="113" r="C30">
        <v>74</v>
      </c>
      <c t="s" s="29" r="D30">
        <v>75</v>
      </c>
      <c s="95" r="E30"/>
      <c s="95" r="F30"/>
      <c s="95" r="G30"/>
      <c s="95" r="H30"/>
      <c s="95" r="I30"/>
      <c s="95" r="J30"/>
      <c s="95" r="K30"/>
      <c s="95" r="L30"/>
      <c s="95" r="M30"/>
      <c s="95" r="N30"/>
      <c s="103" r="O30"/>
      <c s="61" r="P30"/>
      <c s="123" r="Q30">
        <v>28</v>
      </c>
      <c t="s" s="85" r="R30">
        <v>7</v>
      </c>
      <c s="37" r="S30"/>
      <c s="37" r="T30"/>
      <c s="37" r="U30"/>
      <c s="37" r="V30"/>
      <c s="37" r="W30"/>
      <c s="37" r="X30"/>
      <c s="37" r="Y30"/>
      <c s="37" r="Z30"/>
    </row>
    <row customHeight="1" s="141" customFormat="1" r="31" ht="115.5">
      <c s="37" r="A31"/>
      <c s="169" r="B31"/>
      <c t="s" s="113" r="C31">
        <v>76</v>
      </c>
      <c t="s" s="29" r="D31">
        <v>77</v>
      </c>
      <c s="95" r="E31"/>
      <c s="95" r="F31"/>
      <c s="95" r="G31"/>
      <c s="95" r="H31"/>
      <c s="95" r="I31"/>
      <c s="95" r="J31"/>
      <c s="95" r="K31"/>
      <c s="95" r="L31"/>
      <c s="95" r="M31"/>
      <c s="95" r="N31"/>
      <c s="103" r="O31"/>
      <c s="61" r="P31"/>
      <c s="123" r="Q31">
        <v>29</v>
      </c>
      <c t="s" s="85" r="R31">
        <v>7</v>
      </c>
      <c s="37" r="S31"/>
      <c s="37" r="T31"/>
      <c s="37" r="U31"/>
      <c s="37" r="V31"/>
      <c s="37" r="W31"/>
      <c s="37" r="X31"/>
      <c s="37" r="Y31"/>
      <c s="37" r="Z31"/>
    </row>
    <row customHeight="1" s="141" customFormat="1" r="32" ht="90.75">
      <c s="37" r="A32"/>
      <c s="169" r="B32"/>
      <c t="s" s="113" r="C32">
        <v>78</v>
      </c>
      <c t="s" s="29" r="D32">
        <v>79</v>
      </c>
      <c s="95" r="E32"/>
      <c s="95" r="F32"/>
      <c s="95" r="G32"/>
      <c s="95" r="H32"/>
      <c s="95" r="I32"/>
      <c s="95" r="J32"/>
      <c s="95" r="K32"/>
      <c s="95" r="L32"/>
      <c s="95" r="M32"/>
      <c s="95" r="N32"/>
      <c s="103" r="O32"/>
      <c s="61" r="P32"/>
      <c s="123" r="Q32">
        <v>30</v>
      </c>
      <c t="s" s="85" r="R32">
        <v>7</v>
      </c>
      <c s="37" r="S32"/>
      <c s="37" r="T32"/>
      <c s="37" r="U32"/>
      <c s="37" r="V32"/>
      <c s="37" r="W32"/>
      <c s="37" r="X32"/>
      <c s="37" r="Y32"/>
      <c s="37" r="Z32"/>
    </row>
    <row customHeight="1" s="141" customFormat="1" r="33" ht="61.5">
      <c s="37" r="A33"/>
      <c s="169" r="B33"/>
      <c t="s" s="113" r="C33">
        <v>80</v>
      </c>
      <c t="s" s="29" r="D33">
        <v>81</v>
      </c>
      <c s="95" r="E33"/>
      <c s="95" r="F33"/>
      <c s="95" r="G33"/>
      <c s="95" r="H33"/>
      <c s="95" r="I33"/>
      <c s="95" r="J33"/>
      <c s="95" r="K33"/>
      <c s="95" r="L33"/>
      <c s="95" r="M33"/>
      <c s="95" r="N33"/>
      <c s="103" r="O33"/>
      <c s="61" r="P33"/>
      <c s="123" r="Q33">
        <v>31</v>
      </c>
      <c t="s" s="85" r="R33">
        <v>7</v>
      </c>
      <c s="37" r="S33"/>
      <c s="37" r="T33"/>
      <c s="37" r="U33"/>
      <c s="37" r="V33"/>
      <c s="37" r="W33"/>
      <c s="37" r="X33"/>
      <c s="37" r="Y33"/>
      <c s="37" r="Z33"/>
    </row>
    <row customHeight="1" s="156" customFormat="1" r="34" ht="13.5">
      <c s="37" r="A34"/>
      <c s="24" r="B34"/>
      <c s="14" r="C34"/>
      <c s="86" r="D34"/>
      <c s="86" r="E34"/>
      <c s="86" r="F34"/>
      <c s="86" r="G34"/>
      <c s="86" r="H34"/>
      <c s="86" r="I34"/>
      <c s="86" r="J34"/>
      <c s="86" r="K34"/>
      <c s="86" r="L34"/>
      <c s="86" r="M34"/>
      <c s="86" r="N34"/>
      <c s="86" r="O34"/>
      <c s="51" r="P34"/>
      <c s="173" r="Q34">
        <v>34</v>
      </c>
      <c t="s" s="173" r="R34">
        <v>7</v>
      </c>
      <c s="37" r="S34"/>
      <c s="37" r="T34"/>
      <c s="37" r="U34"/>
      <c s="37" r="V34"/>
      <c s="37" r="W34"/>
      <c s="37" r="X34"/>
      <c s="37" r="Y34"/>
      <c s="37" r="Z34"/>
    </row>
    <row customHeight="1" s="156" customFormat="1" r="35" ht="13.5">
      <c s="37" r="A35"/>
      <c s="142" r="B35"/>
      <c s="81" r="C35"/>
      <c s="34" r="D35"/>
      <c s="34" r="E35"/>
      <c s="34" r="F35"/>
      <c s="34" r="G35"/>
      <c s="34" r="H35"/>
      <c s="34" r="I35"/>
      <c s="34" r="J35"/>
      <c s="34" r="K35"/>
      <c s="34" r="L35"/>
      <c s="34" r="M35"/>
      <c s="34" r="N35"/>
      <c s="34" r="O35"/>
      <c s="51" r="P35"/>
      <c s="173" r="Q35"/>
      <c s="173" r="R35"/>
      <c s="37" r="S35"/>
      <c s="37" r="T35"/>
      <c s="37" r="U35"/>
      <c s="37" r="V35"/>
      <c s="37" r="W35"/>
      <c s="37" r="X35"/>
      <c s="37" r="Y35"/>
      <c s="37" r="Z35"/>
    </row>
    <row customHeight="1" s="156" customFormat="1" r="36" ht="13.5">
      <c s="37" r="A36"/>
      <c s="142" r="B36"/>
      <c s="81" r="C36"/>
      <c s="34" r="D36"/>
      <c s="34" r="E36"/>
      <c s="34" r="F36"/>
      <c s="34" r="G36"/>
      <c s="34" r="H36"/>
      <c s="34" r="I36"/>
      <c s="34" r="J36"/>
      <c s="34" r="K36"/>
      <c s="34" r="L36"/>
      <c s="34" r="M36"/>
      <c s="34" r="N36"/>
      <c s="34" r="O36"/>
      <c s="51" r="P36"/>
      <c s="173" r="Q36"/>
      <c s="173" r="R36"/>
      <c s="37" r="S36"/>
      <c s="37" r="T36"/>
      <c s="37" r="U36"/>
      <c s="37" r="V36"/>
      <c s="37" r="W36"/>
      <c s="37" r="X36"/>
      <c s="37" r="Y36"/>
      <c s="37" r="Z36"/>
    </row>
    <row customHeight="1" s="156" customFormat="1" r="37" ht="13.5">
      <c s="37" r="A37"/>
      <c s="67" r="B37"/>
      <c s="69" r="C37"/>
      <c s="76" r="D37"/>
      <c s="76" r="E37"/>
      <c s="76" r="F37"/>
      <c s="76" r="G37"/>
      <c s="76" r="H37"/>
      <c s="76" r="I37"/>
      <c s="76" r="J37"/>
      <c s="76" r="K37"/>
      <c s="76" r="L37"/>
      <c s="76" r="M37"/>
      <c s="76" r="N37"/>
      <c s="76" r="O37"/>
      <c s="51" r="P37"/>
      <c s="123" r="Q37">
        <v>35</v>
      </c>
      <c t="s" s="85" r="R37">
        <v>7</v>
      </c>
      <c s="37" r="S37"/>
      <c s="37" r="T37"/>
      <c s="37" r="U37"/>
      <c s="37" r="V37"/>
      <c s="37" r="W37"/>
      <c s="37" r="X37"/>
      <c s="37" r="Y37"/>
      <c s="37" r="Z37"/>
    </row>
    <row customHeight="1" s="156" customFormat="1" r="38" ht="49.5">
      <c s="159" r="A38"/>
      <c t="s" s="149" r="B38">
        <v>31</v>
      </c>
      <c t="s" s="113" r="C38">
        <v>82</v>
      </c>
      <c t="s" s="29" r="D38">
        <v>83</v>
      </c>
      <c s="95" r="E38"/>
      <c s="95" r="F38"/>
      <c s="95" r="G38"/>
      <c s="95" r="H38"/>
      <c s="95" r="I38"/>
      <c s="95" r="J38"/>
      <c s="95" r="K38"/>
      <c s="95" r="L38"/>
      <c s="95" r="M38"/>
      <c s="95" r="N38"/>
      <c s="103" r="O38"/>
      <c s="140" r="P38"/>
      <c s="123" r="Q38">
        <v>36</v>
      </c>
      <c t="s" s="85" r="R38">
        <v>7</v>
      </c>
      <c s="37" r="S38"/>
      <c s="37" r="T38"/>
      <c s="37" r="U38"/>
      <c s="37" r="V38"/>
      <c s="37" r="W38"/>
      <c s="37" r="X38"/>
      <c s="37" r="Y38"/>
      <c s="37" r="Z38"/>
    </row>
    <row customHeight="1" s="141" customFormat="1" r="39" ht="61.5">
      <c s="37" r="A39"/>
      <c s="165" r="B39"/>
      <c t="s" s="113" r="C39">
        <v>84</v>
      </c>
      <c t="s" s="29" r="D39">
        <v>85</v>
      </c>
      <c s="95" r="E39"/>
      <c s="95" r="F39"/>
      <c s="95" r="G39"/>
      <c s="95" r="H39"/>
      <c s="95" r="I39"/>
      <c s="95" r="J39"/>
      <c s="95" r="K39"/>
      <c s="95" r="L39"/>
      <c s="95" r="M39"/>
      <c s="95" r="N39"/>
      <c s="103" r="O39"/>
      <c s="61" r="P39"/>
      <c s="123" r="Q39">
        <v>37</v>
      </c>
      <c t="s" s="85" r="R39">
        <v>7</v>
      </c>
      <c s="37" r="S39"/>
      <c s="37" r="T39"/>
      <c s="37" r="U39"/>
      <c s="37" r="V39"/>
      <c s="37" r="W39"/>
      <c s="37" r="X39"/>
      <c s="37" r="Y39"/>
      <c s="37" r="Z39"/>
    </row>
    <row customHeight="1" s="141" customFormat="1" r="40" ht="93.0">
      <c s="37" r="A40"/>
      <c s="165" r="B40"/>
      <c t="s" s="113" r="C40">
        <v>86</v>
      </c>
      <c t="s" s="29" r="D40">
        <v>87</v>
      </c>
      <c s="95" r="E40"/>
      <c s="95" r="F40"/>
      <c s="95" r="G40"/>
      <c s="95" r="H40"/>
      <c s="95" r="I40"/>
      <c s="95" r="J40"/>
      <c s="95" r="K40"/>
      <c s="95" r="L40"/>
      <c s="95" r="M40"/>
      <c s="95" r="N40"/>
      <c s="103" r="O40"/>
      <c s="61" r="P40"/>
      <c s="123" r="Q40">
        <v>38</v>
      </c>
      <c t="s" s="85" r="R40">
        <v>7</v>
      </c>
      <c s="37" r="S40"/>
      <c s="37" r="T40"/>
      <c s="37" r="U40"/>
      <c s="37" r="V40"/>
      <c s="37" r="W40"/>
      <c s="37" r="X40"/>
      <c s="37" r="Y40"/>
      <c s="37" r="Z40"/>
    </row>
    <row customHeight="1" s="141" customFormat="1" r="41" ht="114.75">
      <c s="37" r="A41"/>
      <c s="165" r="B41"/>
      <c t="s" s="113" r="C41">
        <v>88</v>
      </c>
      <c t="s" s="29" r="D41">
        <v>89</v>
      </c>
      <c s="95" r="E41"/>
      <c s="95" r="F41"/>
      <c s="95" r="G41"/>
      <c s="95" r="H41"/>
      <c s="95" r="I41"/>
      <c s="95" r="J41"/>
      <c s="95" r="K41"/>
      <c s="95" r="L41"/>
      <c s="95" r="M41"/>
      <c s="95" r="N41"/>
      <c s="103" r="O41"/>
      <c s="61" r="P41"/>
      <c s="123" r="Q41">
        <v>39</v>
      </c>
      <c t="s" s="85" r="R41">
        <v>7</v>
      </c>
      <c s="37" r="S41"/>
      <c s="37" r="T41"/>
      <c s="37" r="U41"/>
      <c s="37" r="V41"/>
      <c s="37" r="W41"/>
      <c s="37" r="X41"/>
      <c s="37" r="Y41"/>
      <c s="37" r="Z41"/>
    </row>
    <row customHeight="1" s="156" customFormat="1" r="42" ht="12.0">
      <c s="37" r="A42"/>
      <c s="143" r="B42"/>
      <c s="70" r="C42"/>
      <c s="112" r="D42"/>
      <c s="112" r="E42"/>
      <c s="112" r="F42"/>
      <c s="112" r="G42"/>
      <c s="112" r="H42"/>
      <c s="112" r="I42"/>
      <c s="112" r="J42"/>
      <c s="112" r="K42"/>
      <c s="112" r="L42"/>
      <c s="112" r="M42"/>
      <c s="112" r="N42"/>
      <c s="112" r="O42"/>
      <c s="51" r="P42"/>
      <c s="37" r="Q42"/>
      <c s="37" r="R42"/>
      <c s="37" r="S42"/>
      <c s="37" r="T42"/>
      <c s="37" r="U42"/>
      <c s="37" r="V42"/>
      <c s="37" r="W42"/>
      <c s="37" r="X42"/>
      <c s="37" r="Y42"/>
      <c s="37" r="Z42"/>
    </row>
    <row s="141" customFormat="1" r="43">
      <c s="37" r="A43"/>
      <c s="142" r="B43"/>
      <c s="106" r="C43"/>
      <c s="17" r="D43"/>
      <c s="17" r="E43"/>
      <c s="17" r="F43"/>
      <c s="17" r="G43"/>
      <c s="17" r="H43"/>
      <c s="17" r="I43"/>
      <c s="17" r="J43"/>
      <c s="17" r="K43"/>
      <c s="17" r="L43"/>
      <c s="17" r="M43"/>
      <c s="114" r="N43"/>
      <c s="17" r="O43"/>
      <c s="150" r="P43"/>
      <c s="173" r="Q43">
        <v>45</v>
      </c>
      <c t="s" s="173" r="R43">
        <v>36</v>
      </c>
      <c s="37" r="S43"/>
      <c s="37" r="T43"/>
      <c s="37" r="U43"/>
      <c s="37" r="V43"/>
      <c s="37" r="W43"/>
      <c s="37" r="X43"/>
      <c s="37" r="Y43"/>
      <c s="37" r="Z43"/>
    </row>
    <row s="141" customFormat="1" r="44">
      <c s="37" r="A44"/>
      <c s="155" r="B44"/>
      <c s="92" r="C44"/>
      <c s="12" r="D44"/>
      <c s="121" r="E44"/>
      <c s="121" r="F44"/>
      <c s="121" r="G44"/>
      <c s="121" r="H44"/>
      <c s="121" r="I44"/>
      <c s="121" r="J44"/>
      <c s="121" r="K44"/>
      <c s="121" r="L44"/>
      <c s="121" r="M44"/>
      <c s="121" r="N44"/>
      <c s="121" r="O44"/>
      <c s="150" r="P44"/>
      <c s="123" r="Q44">
        <v>49</v>
      </c>
      <c t="s" s="85" r="R44">
        <v>36</v>
      </c>
      <c s="37" r="S44"/>
      <c s="37" r="T44"/>
      <c s="37" r="U44"/>
      <c s="37" r="V44"/>
      <c s="37" r="W44"/>
      <c s="37" r="X44"/>
      <c s="37" r="Y44"/>
      <c s="37" r="Z44"/>
    </row>
    <row s="141" customFormat="1" r="45">
      <c s="37" r="A45"/>
      <c s="71" r="B45"/>
      <c s="92" r="C45"/>
      <c s="17" r="D45"/>
      <c s="17" r="E45"/>
      <c s="17" r="F45"/>
      <c s="17" r="G45"/>
      <c s="17" r="H45"/>
      <c s="17" r="I45"/>
      <c s="17" r="J45"/>
      <c s="17" r="K45"/>
      <c s="17" r="L45"/>
      <c s="17" r="M45"/>
      <c s="114" r="N45"/>
      <c s="17" r="O45"/>
      <c s="150" r="P45"/>
      <c s="173" r="Q45">
        <v>49.5</v>
      </c>
      <c t="s" s="173" r="R45">
        <v>42</v>
      </c>
      <c s="37" r="S45"/>
      <c s="37" r="T45"/>
      <c s="37" r="U45"/>
      <c s="37" r="V45"/>
      <c s="37" r="W45"/>
      <c s="37" r="X45"/>
      <c s="37" r="Y45"/>
      <c s="37" r="Z45"/>
    </row>
    <row s="141" customFormat="1" r="46">
      <c s="37" r="A46"/>
      <c s="71" r="B46"/>
      <c s="20" r="C46"/>
      <c s="17" r="D46"/>
      <c s="17" r="E46"/>
      <c s="17" r="F46"/>
      <c s="17" r="G46"/>
      <c s="17" r="H46"/>
      <c s="17" r="I46"/>
      <c s="17" r="J46"/>
      <c s="17" r="K46"/>
      <c s="17" r="L46"/>
      <c s="17" r="M46"/>
      <c s="114" r="N46"/>
      <c s="17" r="O46"/>
      <c s="150" r="P46"/>
      <c s="123" r="Q46">
        <v>50</v>
      </c>
      <c t="s" s="85" r="R46">
        <v>42</v>
      </c>
      <c s="37" r="S46"/>
      <c s="37" r="T46"/>
      <c s="37" r="U46"/>
      <c s="37" r="V46"/>
      <c s="37" r="W46"/>
      <c s="37" r="X46"/>
      <c s="37" r="Y46"/>
      <c s="37" r="Z46"/>
    </row>
    <row s="141" customFormat="1" r="47">
      <c s="37" r="A47"/>
      <c s="37" r="B47"/>
      <c s="106" r="C47"/>
      <c s="17" r="D47"/>
      <c s="17" r="E47"/>
      <c s="17" r="F47"/>
      <c s="17" r="G47"/>
      <c s="17" r="H47"/>
      <c s="17" r="I47"/>
      <c s="17" r="J47"/>
      <c s="17" r="K47"/>
      <c s="17" r="L47"/>
      <c s="17" r="M47"/>
      <c s="87" r="N47"/>
      <c s="17" r="O47"/>
      <c s="150" r="P47"/>
      <c s="123" r="Q47">
        <v>51</v>
      </c>
      <c t="s" s="85" r="R47">
        <v>42</v>
      </c>
      <c s="37" r="S47"/>
      <c s="37" r="T47"/>
      <c s="37" r="U47"/>
      <c s="37" r="V47"/>
      <c s="37" r="W47"/>
      <c s="37" r="X47"/>
      <c s="37" r="Y47"/>
      <c s="37" r="Z47"/>
    </row>
    <row s="141" customFormat="1" r="48">
      <c s="37" r="A48"/>
      <c s="37" r="B48"/>
      <c s="106" r="C48"/>
      <c s="17" r="D48"/>
      <c s="17" r="E48"/>
      <c s="17" r="F48"/>
      <c s="17" r="G48"/>
      <c s="17" r="H48"/>
      <c s="17" r="I48"/>
      <c s="17" r="J48"/>
      <c s="17" r="K48"/>
      <c s="17" r="L48"/>
      <c s="17" r="M48"/>
      <c s="87" r="N48"/>
      <c s="17" r="O48"/>
      <c s="150" r="P48"/>
      <c s="123" r="Q48">
        <v>52</v>
      </c>
      <c t="s" s="85" r="R48">
        <v>42</v>
      </c>
      <c s="37" r="S48"/>
      <c s="37" r="T48"/>
      <c s="37" r="U48"/>
      <c s="37" r="V48"/>
      <c s="37" r="W48"/>
      <c s="37" r="X48"/>
      <c s="37" r="Y48"/>
      <c s="37" r="Z48"/>
    </row>
    <row s="141" customFormat="1" r="49">
      <c s="37" r="A49"/>
      <c s="37" r="B49"/>
      <c s="106" r="C49"/>
      <c s="17" r="D49"/>
      <c s="17" r="E49"/>
      <c s="17" r="F49"/>
      <c s="17" r="G49"/>
      <c s="17" r="H49"/>
      <c s="17" r="I49"/>
      <c s="17" r="J49"/>
      <c s="17" r="K49"/>
      <c s="17" r="L49"/>
      <c s="17" r="M49"/>
      <c s="87" r="N49"/>
      <c s="17" r="O49"/>
      <c s="150" r="P49"/>
      <c s="123" r="Q49">
        <v>53</v>
      </c>
      <c t="s" s="85" r="R49">
        <v>42</v>
      </c>
      <c s="37" r="S49"/>
      <c s="37" r="T49"/>
      <c s="37" r="U49"/>
      <c s="37" r="V49"/>
      <c s="37" r="W49"/>
      <c s="37" r="X49"/>
      <c s="37" r="Y49"/>
      <c s="37" r="Z49"/>
    </row>
    <row s="141" customFormat="1" r="50">
      <c s="37" r="A50"/>
      <c s="37" r="B50"/>
      <c s="106" r="C50"/>
      <c s="17" r="D50"/>
      <c s="17" r="E50"/>
      <c s="17" r="F50"/>
      <c s="17" r="G50"/>
      <c s="17" r="H50"/>
      <c s="17" r="I50"/>
      <c s="17" r="J50"/>
      <c s="17" r="K50"/>
      <c s="17" r="L50"/>
      <c s="17" r="M50"/>
      <c s="87" r="N50"/>
      <c s="17" r="O50"/>
      <c s="150" r="P50"/>
      <c s="173" r="Q50">
        <v>54</v>
      </c>
      <c t="s" s="173" r="R50">
        <v>42</v>
      </c>
      <c s="37" r="S50"/>
      <c s="37" r="T50"/>
      <c s="37" r="U50"/>
      <c s="37" r="V50"/>
      <c s="37" r="W50"/>
      <c s="37" r="X50"/>
      <c s="37" r="Y50"/>
      <c s="37" r="Z50"/>
    </row>
    <row s="141" customFormat="1" r="51">
      <c s="37" r="A51"/>
      <c s="37" r="B51"/>
      <c s="106" r="C51"/>
      <c s="17" r="D51"/>
      <c s="17" r="E51"/>
      <c s="17" r="F51"/>
      <c s="17" r="G51"/>
      <c s="17" r="H51"/>
      <c s="17" r="I51"/>
      <c s="17" r="J51"/>
      <c s="17" r="K51"/>
      <c s="17" r="L51"/>
      <c s="17" r="M51"/>
      <c s="87" r="N51"/>
      <c s="17" r="O51"/>
      <c s="150" r="P51"/>
      <c s="123" r="Q51">
        <v>55</v>
      </c>
      <c t="s" s="85" r="R51">
        <v>42</v>
      </c>
      <c s="37" r="S51"/>
      <c s="37" r="T51"/>
      <c s="37" r="U51"/>
      <c s="37" r="V51"/>
      <c s="37" r="W51"/>
      <c s="37" r="X51"/>
      <c s="37" r="Y51"/>
      <c s="37" r="Z51"/>
    </row>
    <row s="141" customFormat="1" r="52">
      <c s="37" r="A52"/>
      <c s="37" r="B52"/>
      <c s="106" r="C52"/>
      <c s="17" r="D52"/>
      <c s="17" r="E52"/>
      <c s="17" r="F52"/>
      <c s="17" r="G52"/>
      <c s="17" r="H52"/>
      <c s="17" r="I52"/>
      <c s="17" r="J52"/>
      <c s="17" r="K52"/>
      <c s="17" r="L52"/>
      <c s="17" r="M52"/>
      <c s="87" r="N52"/>
      <c s="17" r="O52"/>
      <c s="150" r="P52"/>
      <c s="123" r="Q52">
        <v>56</v>
      </c>
      <c t="s" s="85" r="R52">
        <v>42</v>
      </c>
      <c s="37" r="S52"/>
      <c s="37" r="T52"/>
      <c s="37" r="U52"/>
      <c s="37" r="V52"/>
      <c s="37" r="W52"/>
      <c s="37" r="X52"/>
      <c s="37" r="Y52"/>
      <c s="37" r="Z52"/>
    </row>
    <row s="141" customFormat="1" r="53">
      <c s="37" r="A53"/>
      <c s="37" r="B53"/>
      <c s="106" r="C53"/>
      <c s="17" r="D53"/>
      <c s="17" r="E53"/>
      <c s="17" r="F53"/>
      <c s="17" r="G53"/>
      <c s="17" r="H53"/>
      <c s="17" r="I53"/>
      <c s="17" r="J53"/>
      <c s="17" r="K53"/>
      <c s="17" r="L53"/>
      <c s="17" r="M53"/>
      <c s="87" r="N53"/>
      <c s="17" r="O53"/>
      <c s="150" r="P53"/>
      <c s="123" r="Q53">
        <v>57</v>
      </c>
      <c t="s" s="85" r="R53">
        <v>42</v>
      </c>
      <c s="37" r="S53"/>
      <c s="37" r="T53"/>
      <c s="37" r="U53"/>
      <c s="37" r="V53"/>
      <c s="37" r="W53"/>
      <c s="37" r="X53"/>
      <c s="37" r="Y53"/>
      <c s="37" r="Z53"/>
    </row>
    <row s="141" customFormat="1" r="54">
      <c s="37" r="A54"/>
      <c s="37" r="B54"/>
      <c s="106" r="C54"/>
      <c s="17" r="D54"/>
      <c s="17" r="E54"/>
      <c s="17" r="F54"/>
      <c s="17" r="G54"/>
      <c s="17" r="H54"/>
      <c s="17" r="I54"/>
      <c s="17" r="J54"/>
      <c s="17" r="K54"/>
      <c s="17" r="L54"/>
      <c s="17" r="M54"/>
      <c s="87" r="N54"/>
      <c s="17" r="O54"/>
      <c s="150" r="P54"/>
      <c s="123" r="Q54">
        <v>58</v>
      </c>
      <c t="s" s="85" r="R54">
        <v>42</v>
      </c>
      <c s="37" r="S54"/>
      <c s="37" r="T54"/>
      <c s="37" r="U54"/>
      <c s="37" r="V54"/>
      <c s="37" r="W54"/>
      <c s="37" r="X54"/>
      <c s="37" r="Y54"/>
      <c s="37" r="Z54"/>
    </row>
    <row s="141" customFormat="1" r="55">
      <c s="37" r="A55"/>
      <c s="37" r="B55"/>
      <c s="106" r="C55"/>
      <c s="17" r="D55"/>
      <c s="17" r="E55"/>
      <c s="17" r="F55"/>
      <c s="17" r="G55"/>
      <c s="17" r="H55"/>
      <c s="17" r="I55"/>
      <c s="17" r="J55"/>
      <c s="17" r="K55"/>
      <c s="17" r="L55"/>
      <c s="17" r="M55"/>
      <c s="87" r="N55"/>
      <c s="17" r="O55"/>
      <c s="150" r="P55"/>
      <c s="123" r="Q55">
        <v>59</v>
      </c>
      <c t="s" s="85" r="R55">
        <v>42</v>
      </c>
      <c s="37" r="S55"/>
      <c s="37" r="T55"/>
      <c s="37" r="U55"/>
      <c s="37" r="V55"/>
      <c s="37" r="W55"/>
      <c s="37" r="X55"/>
      <c s="37" r="Y55"/>
      <c s="37" r="Z55"/>
    </row>
    <row s="141" customFormat="1" r="56">
      <c s="37" r="A56"/>
      <c s="37" r="B56"/>
      <c s="106" r="C56"/>
      <c s="17" r="D56"/>
      <c s="17" r="E56"/>
      <c s="17" r="F56"/>
      <c s="17" r="G56"/>
      <c s="17" r="H56"/>
      <c s="17" r="I56"/>
      <c s="17" r="J56"/>
      <c s="17" r="K56"/>
      <c s="17" r="L56"/>
      <c s="17" r="M56"/>
      <c s="87" r="N56"/>
      <c s="17" r="O56"/>
      <c s="150" r="P56"/>
      <c s="123" r="Q56">
        <v>60</v>
      </c>
      <c t="s" s="85" r="R56">
        <v>42</v>
      </c>
      <c s="37" r="S56"/>
      <c s="37" r="T56"/>
      <c s="37" r="U56"/>
      <c s="37" r="V56"/>
      <c s="37" r="W56"/>
      <c s="37" r="X56"/>
      <c s="37" r="Y56"/>
      <c s="37" r="Z56"/>
    </row>
    <row s="141" customFormat="1" r="57">
      <c s="37" r="A57"/>
      <c s="37" r="B57"/>
      <c s="106" r="C57"/>
      <c s="17" r="D57"/>
      <c s="17" r="E57"/>
      <c s="17" r="F57"/>
      <c s="17" r="G57"/>
      <c s="17" r="H57"/>
      <c s="17" r="I57"/>
      <c s="17" r="J57"/>
      <c s="17" r="K57"/>
      <c s="17" r="L57"/>
      <c s="17" r="M57"/>
      <c s="87" r="N57"/>
      <c s="17" r="O57"/>
      <c s="150" r="P57"/>
      <c s="123" r="Q57">
        <v>61</v>
      </c>
      <c t="s" s="85" r="R57">
        <v>42</v>
      </c>
      <c s="37" r="S57"/>
      <c s="37" r="T57"/>
      <c s="37" r="U57"/>
      <c s="37" r="V57"/>
      <c s="37" r="W57"/>
      <c s="37" r="X57"/>
      <c s="37" r="Y57"/>
      <c s="37" r="Z57"/>
    </row>
    <row s="141" customFormat="1" r="58">
      <c s="37" r="A58"/>
      <c s="37" r="B58"/>
      <c s="106" r="C58"/>
      <c s="17" r="D58"/>
      <c s="17" r="E58"/>
      <c s="17" r="F58"/>
      <c s="17" r="G58"/>
      <c s="17" r="H58"/>
      <c s="17" r="I58"/>
      <c s="17" r="J58"/>
      <c s="17" r="K58"/>
      <c s="17" r="L58"/>
      <c s="17" r="M58"/>
      <c s="87" r="N58"/>
      <c s="17" r="O58"/>
      <c s="150" r="P58"/>
      <c s="123" r="Q58">
        <v>62</v>
      </c>
      <c t="s" s="85" r="R58">
        <v>42</v>
      </c>
      <c s="37" r="S58"/>
      <c s="37" r="T58"/>
      <c s="37" r="U58"/>
      <c s="37" r="V58"/>
      <c s="37" r="W58"/>
      <c s="37" r="X58"/>
      <c s="37" r="Y58"/>
      <c s="37" r="Z58"/>
    </row>
    <row s="141" customFormat="1" r="59">
      <c s="37" r="A59"/>
      <c s="37" r="B59"/>
      <c s="106" r="C59"/>
      <c s="17" r="D59"/>
      <c s="17" r="E59"/>
      <c s="17" r="F59"/>
      <c s="17" r="G59"/>
      <c s="17" r="H59"/>
      <c s="17" r="I59"/>
      <c s="17" r="J59"/>
      <c s="17" r="K59"/>
      <c s="17" r="L59"/>
      <c s="17" r="M59"/>
      <c s="87" r="N59"/>
      <c s="17" r="O59"/>
      <c s="150" r="P59"/>
      <c s="123" r="Q59">
        <v>63</v>
      </c>
      <c t="s" s="85" r="R59">
        <v>42</v>
      </c>
      <c s="37" r="S59"/>
      <c s="37" r="T59"/>
      <c s="37" r="U59"/>
      <c s="37" r="V59"/>
      <c s="37" r="W59"/>
      <c s="37" r="X59"/>
      <c s="37" r="Y59"/>
      <c s="37" r="Z59"/>
    </row>
    <row s="141" customFormat="1" r="60">
      <c s="37" r="A60"/>
      <c s="37" r="B60"/>
      <c s="106" r="C60"/>
      <c s="17" r="D60"/>
      <c s="17" r="E60"/>
      <c s="17" r="F60"/>
      <c s="17" r="G60"/>
      <c s="17" r="H60"/>
      <c s="17" r="I60"/>
      <c s="17" r="J60"/>
      <c s="17" r="K60"/>
      <c s="17" r="L60"/>
      <c s="17" r="M60"/>
      <c s="87" r="N60"/>
      <c s="17" r="O60"/>
      <c s="150" r="P60"/>
      <c s="123" r="Q60">
        <v>64</v>
      </c>
      <c t="s" s="85" r="R60">
        <v>42</v>
      </c>
      <c s="37" r="S60"/>
      <c s="37" r="T60"/>
      <c s="37" r="U60"/>
      <c s="37" r="V60"/>
      <c s="37" r="W60"/>
      <c s="37" r="X60"/>
      <c s="37" r="Y60"/>
      <c s="37" r="Z60"/>
    </row>
    <row s="141" customFormat="1" r="61">
      <c s="37" r="A61"/>
      <c s="37" r="B61"/>
      <c s="106" r="C61"/>
      <c s="17" r="D61"/>
      <c s="17" r="E61"/>
      <c s="17" r="F61"/>
      <c s="17" r="G61"/>
      <c s="17" r="H61"/>
      <c s="17" r="I61"/>
      <c s="17" r="J61"/>
      <c s="17" r="K61"/>
      <c s="17" r="L61"/>
      <c s="17" r="M61"/>
      <c s="87" r="N61"/>
      <c s="17" r="O61"/>
      <c s="150" r="P61"/>
      <c s="123" r="Q61">
        <v>65</v>
      </c>
      <c t="s" s="85" r="R61">
        <v>42</v>
      </c>
      <c s="37" r="S61"/>
      <c s="37" r="T61"/>
      <c s="37" r="U61"/>
      <c s="37" r="V61"/>
      <c s="37" r="W61"/>
      <c s="37" r="X61"/>
      <c s="37" r="Y61"/>
      <c s="37" r="Z61"/>
    </row>
    <row s="141" customFormat="1" r="62">
      <c s="37" r="A62"/>
      <c s="37" r="B62"/>
      <c s="106" r="C62"/>
      <c s="17" r="D62"/>
      <c s="17" r="E62"/>
      <c s="17" r="F62"/>
      <c s="17" r="G62"/>
      <c s="17" r="H62"/>
      <c s="17" r="I62"/>
      <c s="17" r="J62"/>
      <c s="17" r="K62"/>
      <c s="17" r="L62"/>
      <c s="17" r="M62"/>
      <c s="87" r="N62"/>
      <c s="17" r="O62"/>
      <c s="150" r="P62"/>
      <c s="123" r="Q62">
        <v>66</v>
      </c>
      <c t="s" s="85" r="R62">
        <v>42</v>
      </c>
      <c s="37" r="S62"/>
      <c s="37" r="T62"/>
      <c s="37" r="U62"/>
      <c s="37" r="V62"/>
      <c s="37" r="W62"/>
      <c s="37" r="X62"/>
      <c s="37" r="Y62"/>
      <c s="37" r="Z62"/>
    </row>
    <row s="141" customFormat="1" r="63">
      <c s="37" r="A63"/>
      <c s="37" r="B63"/>
      <c s="106" r="C63"/>
      <c s="17" r="D63"/>
      <c s="17" r="E63"/>
      <c s="17" r="F63"/>
      <c s="17" r="G63"/>
      <c s="17" r="H63"/>
      <c s="17" r="I63"/>
      <c s="17" r="J63"/>
      <c s="17" r="K63"/>
      <c s="17" r="L63"/>
      <c s="17" r="M63"/>
      <c s="87" r="N63"/>
      <c s="17" r="O63"/>
      <c s="150" r="P63"/>
      <c s="123" r="Q63">
        <v>67</v>
      </c>
      <c t="s" s="85" r="R63">
        <v>42</v>
      </c>
      <c s="37" r="S63"/>
      <c s="37" r="T63"/>
      <c s="37" r="U63"/>
      <c s="37" r="V63"/>
      <c s="37" r="W63"/>
      <c s="37" r="X63"/>
      <c s="37" r="Y63"/>
      <c s="37" r="Z63"/>
    </row>
    <row s="141" customFormat="1" r="64">
      <c s="37" r="A64"/>
      <c s="37" r="B64"/>
      <c s="106" r="C64"/>
      <c s="17" r="D64"/>
      <c s="17" r="E64"/>
      <c s="17" r="F64"/>
      <c s="17" r="G64"/>
      <c s="17" r="H64"/>
      <c s="17" r="I64"/>
      <c s="17" r="J64"/>
      <c s="17" r="K64"/>
      <c s="17" r="L64"/>
      <c s="17" r="M64"/>
      <c s="87" r="N64"/>
      <c s="17" r="O64"/>
      <c s="150" r="P64"/>
      <c s="123" r="Q64">
        <v>68</v>
      </c>
      <c t="s" s="85" r="R64">
        <v>42</v>
      </c>
      <c s="37" r="S64"/>
      <c s="37" r="T64"/>
      <c s="37" r="U64"/>
      <c s="37" r="V64"/>
      <c s="37" r="W64"/>
      <c s="37" r="X64"/>
      <c s="37" r="Y64"/>
      <c s="37" r="Z64"/>
    </row>
    <row s="141" customFormat="1" r="65">
      <c s="37" r="A65"/>
      <c s="37" r="B65"/>
      <c s="106" r="C65"/>
      <c s="17" r="D65"/>
      <c s="17" r="E65"/>
      <c s="17" r="F65"/>
      <c s="17" r="G65"/>
      <c s="17" r="H65"/>
      <c s="17" r="I65"/>
      <c s="17" r="J65"/>
      <c s="17" r="K65"/>
      <c s="17" r="L65"/>
      <c s="17" r="M65"/>
      <c s="87" r="N65"/>
      <c s="17" r="O65"/>
      <c s="150" r="P65"/>
      <c s="123" r="Q65">
        <v>69</v>
      </c>
      <c t="s" s="85" r="R65">
        <v>42</v>
      </c>
      <c s="37" r="S65"/>
      <c s="37" r="T65"/>
      <c s="37" r="U65"/>
      <c s="37" r="V65"/>
      <c s="37" r="W65"/>
      <c s="37" r="X65"/>
      <c s="37" r="Y65"/>
      <c s="37" r="Z65"/>
    </row>
    <row s="141" customFormat="1" r="66">
      <c s="37" r="A66"/>
      <c s="37" r="B66"/>
      <c s="106" r="C66"/>
      <c s="17" r="D66"/>
      <c s="17" r="E66"/>
      <c s="17" r="F66"/>
      <c s="17" r="G66"/>
      <c s="17" r="H66"/>
      <c s="17" r="I66"/>
      <c s="17" r="J66"/>
      <c s="17" r="K66"/>
      <c s="17" r="L66"/>
      <c s="17" r="M66"/>
      <c s="87" r="N66"/>
      <c s="17" r="O66"/>
      <c s="150" r="P66"/>
      <c s="123" r="Q66">
        <v>70</v>
      </c>
      <c t="s" s="85" r="R66">
        <v>42</v>
      </c>
      <c s="37" r="S66"/>
      <c s="37" r="T66"/>
      <c s="37" r="U66"/>
      <c s="37" r="V66"/>
      <c s="37" r="W66"/>
      <c s="37" r="X66"/>
      <c s="37" r="Y66"/>
      <c s="37" r="Z66"/>
    </row>
    <row s="141" customFormat="1" r="67">
      <c s="37" r="A67"/>
      <c s="37" r="B67"/>
      <c s="106" r="C67"/>
      <c s="17" r="D67"/>
      <c s="17" r="E67"/>
      <c s="17" r="F67"/>
      <c s="17" r="G67"/>
      <c s="17" r="H67"/>
      <c s="17" r="I67"/>
      <c s="17" r="J67"/>
      <c s="17" r="K67"/>
      <c s="17" r="L67"/>
      <c s="17" r="M67"/>
      <c s="87" r="N67"/>
      <c s="17" r="O67"/>
      <c s="150" r="P67"/>
      <c s="123" r="Q67">
        <v>71</v>
      </c>
      <c t="s" s="85" r="R67">
        <v>42</v>
      </c>
      <c s="37" r="S67"/>
      <c s="37" r="T67"/>
      <c s="37" r="U67"/>
      <c s="37" r="V67"/>
      <c s="37" r="W67"/>
      <c s="37" r="X67"/>
      <c s="37" r="Y67"/>
      <c s="37" r="Z67"/>
    </row>
    <row s="141" customFormat="1" r="68">
      <c s="37" r="A68"/>
      <c s="37" r="B68"/>
      <c s="106" r="C68"/>
      <c s="17" r="D68"/>
      <c s="17" r="E68"/>
      <c s="17" r="F68"/>
      <c s="17" r="G68"/>
      <c s="17" r="H68"/>
      <c s="17" r="I68"/>
      <c s="17" r="J68"/>
      <c s="17" r="K68"/>
      <c s="17" r="L68"/>
      <c s="17" r="M68"/>
      <c s="87" r="N68"/>
      <c s="17" r="O68"/>
      <c s="150" r="P68"/>
      <c s="123" r="Q68">
        <v>72</v>
      </c>
      <c t="s" s="85" r="R68">
        <v>42</v>
      </c>
      <c s="37" r="S68"/>
      <c s="37" r="T68"/>
      <c s="37" r="U68"/>
      <c s="37" r="V68"/>
      <c s="37" r="W68"/>
      <c s="37" r="X68"/>
      <c s="37" r="Y68"/>
      <c s="37" r="Z68"/>
    </row>
    <row s="141" customFormat="1" r="69">
      <c s="37" r="A69"/>
      <c s="37" r="B69"/>
      <c s="106" r="C69"/>
      <c s="17" r="D69"/>
      <c s="17" r="E69"/>
      <c s="17" r="F69"/>
      <c s="17" r="G69"/>
      <c s="17" r="H69"/>
      <c s="17" r="I69"/>
      <c s="17" r="J69"/>
      <c s="17" r="K69"/>
      <c s="17" r="L69"/>
      <c s="17" r="M69"/>
      <c s="87" r="N69"/>
      <c s="17" r="O69"/>
      <c s="150" r="P69"/>
      <c s="123" r="Q69">
        <v>73</v>
      </c>
      <c t="s" s="85" r="R69">
        <v>42</v>
      </c>
      <c s="37" r="S69"/>
      <c s="37" r="T69"/>
      <c s="37" r="U69"/>
      <c s="37" r="V69"/>
      <c s="37" r="W69"/>
      <c s="37" r="X69"/>
      <c s="37" r="Y69"/>
      <c s="37" r="Z69"/>
    </row>
    <row s="141" customFormat="1" r="70">
      <c s="37" r="A70"/>
      <c s="37" r="B70"/>
      <c s="106" r="C70"/>
      <c s="17" r="D70"/>
      <c s="17" r="E70"/>
      <c s="17" r="F70"/>
      <c s="17" r="G70"/>
      <c s="17" r="H70"/>
      <c s="17" r="I70"/>
      <c s="17" r="J70"/>
      <c s="17" r="K70"/>
      <c s="17" r="L70"/>
      <c s="17" r="M70"/>
      <c s="87" r="N70"/>
      <c s="17" r="O70"/>
      <c s="150" r="P70"/>
      <c s="123" r="Q70">
        <v>74</v>
      </c>
      <c t="s" s="85" r="R70">
        <v>42</v>
      </c>
      <c s="37" r="S70"/>
      <c s="37" r="T70"/>
      <c s="37" r="U70"/>
      <c s="37" r="V70"/>
      <c s="37" r="W70"/>
      <c s="37" r="X70"/>
      <c s="37" r="Y70"/>
      <c s="37" r="Z70"/>
    </row>
    <row s="141" customFormat="1" r="71">
      <c s="37" r="A71"/>
      <c s="37" r="B71"/>
      <c s="106" r="C71"/>
      <c s="17" r="D71"/>
      <c s="17" r="E71"/>
      <c s="17" r="F71"/>
      <c s="17" r="G71"/>
      <c s="17" r="H71"/>
      <c s="17" r="I71"/>
      <c s="17" r="J71"/>
      <c s="17" r="K71"/>
      <c s="17" r="L71"/>
      <c s="17" r="M71"/>
      <c s="87" r="N71"/>
      <c s="17" r="O71"/>
      <c s="150" r="P71"/>
      <c s="123" r="Q71">
        <v>75</v>
      </c>
      <c t="s" s="85" r="R71">
        <v>42</v>
      </c>
      <c s="37" r="S71"/>
      <c s="37" r="T71"/>
      <c s="37" r="U71"/>
      <c s="37" r="V71"/>
      <c s="37" r="W71"/>
      <c s="37" r="X71"/>
      <c s="37" r="Y71"/>
      <c s="37" r="Z71"/>
    </row>
    <row s="141" customFormat="1" r="72">
      <c s="37" r="A72"/>
      <c s="37" r="B72"/>
      <c s="106" r="C72"/>
      <c s="17" r="D72"/>
      <c s="17" r="E72"/>
      <c s="17" r="F72"/>
      <c s="17" r="G72"/>
      <c s="17" r="H72"/>
      <c s="17" r="I72"/>
      <c s="17" r="J72"/>
      <c s="17" r="K72"/>
      <c s="17" r="L72"/>
      <c s="17" r="M72"/>
      <c s="87" r="N72"/>
      <c s="17" r="O72"/>
      <c s="150" r="P72"/>
      <c s="123" r="Q72">
        <v>76</v>
      </c>
      <c t="s" s="85" r="R72">
        <v>42</v>
      </c>
      <c s="37" r="S72"/>
      <c s="37" r="T72"/>
      <c s="37" r="U72"/>
      <c s="37" r="V72"/>
      <c s="37" r="W72"/>
      <c s="37" r="X72"/>
      <c s="37" r="Y72"/>
      <c s="37" r="Z72"/>
    </row>
    <row s="141" customFormat="1" r="73">
      <c s="37" r="A73"/>
      <c s="37" r="B73"/>
      <c s="106" r="C73"/>
      <c s="17" r="D73"/>
      <c s="17" r="E73"/>
      <c s="17" r="F73"/>
      <c s="17" r="G73"/>
      <c s="17" r="H73"/>
      <c s="17" r="I73"/>
      <c s="17" r="J73"/>
      <c s="17" r="K73"/>
      <c s="17" r="L73"/>
      <c s="17" r="M73"/>
      <c s="87" r="N73"/>
      <c s="17" r="O73"/>
      <c s="150" r="P73"/>
      <c s="123" r="Q73">
        <v>77</v>
      </c>
      <c t="s" s="85" r="R73">
        <v>42</v>
      </c>
      <c s="37" r="S73"/>
      <c s="37" r="T73"/>
      <c s="37" r="U73"/>
      <c s="37" r="V73"/>
      <c s="37" r="W73"/>
      <c s="37" r="X73"/>
      <c s="37" r="Y73"/>
      <c s="37" r="Z73"/>
    </row>
    <row s="141" customFormat="1" r="74">
      <c s="37" r="A74"/>
      <c s="37" r="B74"/>
      <c s="106" r="C74"/>
      <c s="17" r="D74"/>
      <c s="17" r="E74"/>
      <c s="17" r="F74"/>
      <c s="17" r="G74"/>
      <c s="17" r="H74"/>
      <c s="17" r="I74"/>
      <c s="17" r="J74"/>
      <c s="17" r="K74"/>
      <c s="17" r="L74"/>
      <c s="17" r="M74"/>
      <c s="87" r="N74"/>
      <c s="17" r="O74"/>
      <c s="150" r="P74"/>
      <c s="123" r="Q74">
        <v>78</v>
      </c>
      <c t="s" s="85" r="R74">
        <v>42</v>
      </c>
      <c s="37" r="S74"/>
      <c s="37" r="T74"/>
      <c s="37" r="U74"/>
      <c s="37" r="V74"/>
      <c s="37" r="W74"/>
      <c s="37" r="X74"/>
      <c s="37" r="Y74"/>
      <c s="37" r="Z74"/>
    </row>
    <row s="141" customFormat="1" r="75">
      <c s="37" r="A75"/>
      <c s="37" r="B75"/>
      <c s="106" r="C75"/>
      <c s="17" r="D75"/>
      <c s="17" r="E75"/>
      <c s="17" r="F75"/>
      <c s="17" r="G75"/>
      <c s="17" r="H75"/>
      <c s="17" r="I75"/>
      <c s="17" r="J75"/>
      <c s="17" r="K75"/>
      <c s="17" r="L75"/>
      <c s="17" r="M75"/>
      <c s="87" r="N75"/>
      <c s="17" r="O75"/>
      <c s="150" r="P75"/>
      <c s="123" r="Q75">
        <v>79</v>
      </c>
      <c t="s" s="85" r="R75">
        <v>42</v>
      </c>
      <c s="37" r="S75"/>
      <c s="37" r="T75"/>
      <c s="37" r="U75"/>
      <c s="37" r="V75"/>
      <c s="37" r="W75"/>
      <c s="37" r="X75"/>
      <c s="37" r="Y75"/>
      <c s="37" r="Z75"/>
    </row>
    <row s="141" customFormat="1" r="76">
      <c s="37" r="A76"/>
      <c s="37" r="B76"/>
      <c s="106" r="C76"/>
      <c s="17" r="D76"/>
      <c s="17" r="E76"/>
      <c s="17" r="F76"/>
      <c s="17" r="G76"/>
      <c s="17" r="H76"/>
      <c s="17" r="I76"/>
      <c s="17" r="J76"/>
      <c s="17" r="K76"/>
      <c s="17" r="L76"/>
      <c s="17" r="M76"/>
      <c s="87" r="N76"/>
      <c s="17" r="O76"/>
      <c s="150" r="P76"/>
      <c s="123" r="Q76">
        <v>80</v>
      </c>
      <c t="s" s="85" r="R76">
        <v>42</v>
      </c>
      <c s="37" r="S76"/>
      <c s="37" r="T76"/>
      <c s="37" r="U76"/>
      <c s="37" r="V76"/>
      <c s="37" r="W76"/>
      <c s="37" r="X76"/>
      <c s="37" r="Y76"/>
      <c s="37" r="Z76"/>
    </row>
    <row s="141" customFormat="1" r="77">
      <c s="37" r="A77"/>
      <c s="37" r="B77"/>
      <c s="106" r="C77"/>
      <c s="17" r="D77"/>
      <c s="17" r="E77"/>
      <c s="17" r="F77"/>
      <c s="17" r="G77"/>
      <c s="17" r="H77"/>
      <c s="17" r="I77"/>
      <c s="17" r="J77"/>
      <c s="17" r="K77"/>
      <c s="17" r="L77"/>
      <c s="17" r="M77"/>
      <c s="87" r="N77"/>
      <c s="17" r="O77"/>
      <c s="150" r="P77"/>
      <c s="123" r="Q77">
        <v>81</v>
      </c>
      <c t="s" s="85" r="R77">
        <v>42</v>
      </c>
      <c s="37" r="S77"/>
      <c s="37" r="T77"/>
      <c s="37" r="U77"/>
      <c s="37" r="V77"/>
      <c s="37" r="W77"/>
      <c s="37" r="X77"/>
      <c s="37" r="Y77"/>
      <c s="37" r="Z77"/>
    </row>
    <row s="141" customFormat="1" r="78">
      <c s="37" r="A78"/>
      <c s="37" r="B78"/>
      <c s="106" r="C78"/>
      <c s="17" r="D78"/>
      <c s="17" r="E78"/>
      <c s="17" r="F78"/>
      <c s="17" r="G78"/>
      <c s="17" r="H78"/>
      <c s="17" r="I78"/>
      <c s="17" r="J78"/>
      <c s="17" r="K78"/>
      <c s="17" r="L78"/>
      <c s="17" r="M78"/>
      <c s="87" r="N78"/>
      <c s="17" r="O78"/>
      <c s="150" r="P78"/>
      <c s="123" r="Q78">
        <v>82</v>
      </c>
      <c t="s" s="85" r="R78">
        <v>42</v>
      </c>
      <c s="37" r="S78"/>
      <c s="37" r="T78"/>
      <c s="37" r="U78"/>
      <c s="37" r="V78"/>
      <c s="37" r="W78"/>
      <c s="37" r="X78"/>
      <c s="37" r="Y78"/>
      <c s="37" r="Z78"/>
    </row>
    <row s="141" customFormat="1" r="79">
      <c s="37" r="A79"/>
      <c s="37" r="B79"/>
      <c s="106" r="C79"/>
      <c s="17" r="D79"/>
      <c s="17" r="E79"/>
      <c s="17" r="F79"/>
      <c s="17" r="G79"/>
      <c s="17" r="H79"/>
      <c s="17" r="I79"/>
      <c s="17" r="J79"/>
      <c s="17" r="K79"/>
      <c s="17" r="L79"/>
      <c s="17" r="M79"/>
      <c s="87" r="N79"/>
      <c s="17" r="O79"/>
      <c s="150" r="P79"/>
      <c s="123" r="Q79">
        <v>83</v>
      </c>
      <c t="s" s="85" r="R79">
        <v>42</v>
      </c>
      <c s="37" r="S79"/>
      <c s="37" r="T79"/>
      <c s="37" r="U79"/>
      <c s="37" r="V79"/>
      <c s="37" r="W79"/>
      <c s="37" r="X79"/>
      <c s="37" r="Y79"/>
      <c s="37" r="Z79"/>
    </row>
    <row s="141" customFormat="1" r="80">
      <c s="37" r="A80"/>
      <c s="37" r="B80"/>
      <c s="106" r="C80"/>
      <c s="17" r="D80"/>
      <c s="17" r="E80"/>
      <c s="17" r="F80"/>
      <c s="17" r="G80"/>
      <c s="17" r="H80"/>
      <c s="17" r="I80"/>
      <c s="17" r="J80"/>
      <c s="17" r="K80"/>
      <c s="17" r="L80"/>
      <c s="17" r="M80"/>
      <c s="87" r="N80"/>
      <c s="17" r="O80"/>
      <c s="150" r="P80"/>
      <c s="123" r="Q80">
        <v>84</v>
      </c>
      <c t="s" s="85" r="R80">
        <v>42</v>
      </c>
      <c s="37" r="S80"/>
      <c s="37" r="T80"/>
      <c s="37" r="U80"/>
      <c s="37" r="V80"/>
      <c s="37" r="W80"/>
      <c s="37" r="X80"/>
      <c s="37" r="Y80"/>
      <c s="37" r="Z80"/>
    </row>
    <row r="81">
      <c s="37" r="A81"/>
      <c s="37" r="B81"/>
      <c s="45" r="C81"/>
      <c s="37" r="D81"/>
      <c s="37" r="E81"/>
      <c s="37" r="F81"/>
      <c s="37" r="G81"/>
      <c s="37" r="H81"/>
      <c s="37" r="I81"/>
      <c s="37" r="J81"/>
      <c s="37" r="K81"/>
      <c s="37" r="L81"/>
      <c s="37" r="M81"/>
      <c s="37" r="N81"/>
      <c s="37" r="O81"/>
      <c s="51" r="P81"/>
      <c s="144" r="Q81">
        <v>82</v>
      </c>
      <c t="s" s="37" r="R81">
        <v>45</v>
      </c>
      <c s="37" r="S81"/>
      <c s="37" r="T81"/>
      <c s="37" r="U81"/>
      <c s="37" r="V81"/>
      <c s="37" r="W81"/>
      <c s="37" r="X81"/>
      <c s="37" r="Y81"/>
      <c s="37" r="Z81"/>
    </row>
    <row r="82">
      <c s="37" r="A82"/>
      <c s="37" r="B82"/>
      <c s="45" r="C82"/>
      <c s="37" r="D82"/>
      <c s="37" r="E82"/>
      <c s="37" r="F82"/>
      <c s="37" r="G82"/>
      <c s="37" r="H82"/>
      <c s="37" r="I82"/>
      <c s="37" r="J82"/>
      <c s="37" r="K82"/>
      <c s="37" r="L82"/>
      <c s="37" r="M82"/>
      <c s="37" r="N82"/>
      <c s="37" r="O82"/>
      <c s="51" r="P82"/>
      <c s="144" r="Q82">
        <v>83</v>
      </c>
      <c t="s" s="37" r="R82">
        <v>45</v>
      </c>
      <c s="37" r="S82"/>
      <c s="37" r="T82"/>
      <c s="37" r="U82"/>
      <c s="37" r="V82"/>
      <c s="37" r="W82"/>
      <c s="37" r="X82"/>
      <c s="37" r="Y82"/>
      <c s="37" r="Z82"/>
    </row>
    <row r="83">
      <c s="37" r="A83"/>
      <c s="37" r="B83"/>
      <c s="45" r="C83"/>
      <c s="37" r="D83"/>
      <c s="37" r="E83"/>
      <c s="37" r="F83"/>
      <c s="37" r="G83"/>
      <c s="37" r="H83"/>
      <c s="37" r="I83"/>
      <c s="37" r="J83"/>
      <c s="37" r="K83"/>
      <c s="37" r="L83"/>
      <c s="37" r="M83"/>
      <c s="37" r="N83"/>
      <c s="37" r="O83"/>
      <c s="51" r="P83"/>
      <c s="144" r="Q83">
        <v>84</v>
      </c>
      <c t="s" s="37" r="R83">
        <v>45</v>
      </c>
      <c s="37" r="S83"/>
      <c s="37" r="T83"/>
      <c s="37" r="U83"/>
      <c s="37" r="V83"/>
      <c s="37" r="W83"/>
      <c s="37" r="X83"/>
      <c s="37" r="Y83"/>
      <c s="37" r="Z83"/>
    </row>
    <row r="84">
      <c s="37" r="A84"/>
      <c s="37" r="B84"/>
      <c s="45" r="C84"/>
      <c s="37" r="D84"/>
      <c s="37" r="E84"/>
      <c s="37" r="F84"/>
      <c s="37" r="G84"/>
      <c s="37" r="H84"/>
      <c s="37" r="I84"/>
      <c s="37" r="J84"/>
      <c s="37" r="K84"/>
      <c s="37" r="L84"/>
      <c s="37" r="M84"/>
      <c s="37" r="N84"/>
      <c s="37" r="O84"/>
      <c s="51" r="P84"/>
      <c s="144" r="Q84">
        <v>85</v>
      </c>
      <c t="s" s="37" r="R84">
        <v>45</v>
      </c>
      <c s="37" r="S84"/>
      <c s="37" r="T84"/>
      <c s="37" r="U84"/>
      <c s="37" r="V84"/>
      <c s="37" r="W84"/>
      <c s="37" r="X84"/>
      <c s="37" r="Y84"/>
      <c s="37" r="Z84"/>
    </row>
    <row r="85">
      <c s="37" r="A85"/>
      <c s="37" r="B85"/>
      <c s="45" r="C85"/>
      <c s="37" r="D85"/>
      <c s="37" r="E85"/>
      <c s="37" r="F85"/>
      <c s="37" r="G85"/>
      <c s="37" r="H85"/>
      <c s="37" r="I85"/>
      <c s="37" r="J85"/>
      <c s="37" r="K85"/>
      <c s="37" r="L85"/>
      <c s="37" r="M85"/>
      <c s="37" r="N85"/>
      <c s="37" r="O85"/>
      <c s="51" r="P85"/>
      <c s="144" r="Q85">
        <v>86</v>
      </c>
      <c t="s" s="37" r="R85">
        <v>45</v>
      </c>
      <c s="37" r="S85"/>
      <c s="37" r="T85"/>
      <c s="37" r="U85"/>
      <c s="37" r="V85"/>
      <c s="37" r="W85"/>
      <c s="37" r="X85"/>
      <c s="37" r="Y85"/>
      <c s="37" r="Z85"/>
    </row>
    <row r="86">
      <c s="37" r="A86"/>
      <c s="37" r="B86"/>
      <c s="45" r="C86"/>
      <c s="37" r="D86"/>
      <c s="37" r="E86"/>
      <c s="37" r="F86"/>
      <c s="37" r="G86"/>
      <c s="37" r="H86"/>
      <c s="37" r="I86"/>
      <c s="37" r="J86"/>
      <c s="37" r="K86"/>
      <c s="37" r="L86"/>
      <c s="37" r="M86"/>
      <c s="37" r="N86"/>
      <c s="37" r="O86"/>
      <c s="51" r="P86"/>
      <c s="144" r="Q86">
        <v>87</v>
      </c>
      <c t="s" s="37" r="R86">
        <v>45</v>
      </c>
      <c s="37" r="S86"/>
      <c s="37" r="T86"/>
      <c s="37" r="U86"/>
      <c s="37" r="V86"/>
      <c s="37" r="W86"/>
      <c s="37" r="X86"/>
      <c s="37" r="Y86"/>
      <c s="37" r="Z86"/>
    </row>
    <row r="87">
      <c s="37" r="A87"/>
      <c s="37" r="B87"/>
      <c s="45" r="C87"/>
      <c s="37" r="D87"/>
      <c s="37" r="E87"/>
      <c s="37" r="F87"/>
      <c s="37" r="G87"/>
      <c s="37" r="H87"/>
      <c s="37" r="I87"/>
      <c s="37" r="J87"/>
      <c s="37" r="K87"/>
      <c s="37" r="L87"/>
      <c s="37" r="M87"/>
      <c s="37" r="N87"/>
      <c s="37" r="O87"/>
      <c s="51" r="P87"/>
      <c s="144" r="Q87">
        <v>88</v>
      </c>
      <c t="s" s="37" r="R87">
        <v>45</v>
      </c>
      <c s="37" r="S87"/>
      <c s="37" r="T87"/>
      <c s="37" r="U87"/>
      <c s="37" r="V87"/>
      <c s="37" r="W87"/>
      <c s="37" r="X87"/>
      <c s="37" r="Y87"/>
      <c s="37" r="Z87"/>
    </row>
    <row r="88">
      <c s="37" r="A88"/>
      <c s="37" r="B88"/>
      <c s="45" r="C88"/>
      <c s="37" r="D88"/>
      <c s="37" r="E88"/>
      <c s="37" r="F88"/>
      <c s="37" r="G88"/>
      <c s="37" r="H88"/>
      <c s="37" r="I88"/>
      <c s="37" r="J88"/>
      <c s="37" r="K88"/>
      <c s="37" r="L88"/>
      <c s="37" r="M88"/>
      <c s="37" r="N88"/>
      <c s="37" r="O88"/>
      <c s="51" r="P88"/>
      <c s="144" r="Q88">
        <v>89</v>
      </c>
      <c t="s" s="37" r="R88">
        <v>45</v>
      </c>
      <c s="37" r="S88"/>
      <c s="37" r="T88"/>
      <c s="37" r="U88"/>
      <c s="37" r="V88"/>
      <c s="37" r="W88"/>
      <c s="37" r="X88"/>
      <c s="37" r="Y88"/>
      <c s="37" r="Z88"/>
    </row>
    <row r="89">
      <c s="37" r="A89"/>
      <c s="37" r="B89"/>
      <c s="45" r="C89"/>
      <c s="37" r="D89"/>
      <c s="37" r="E89"/>
      <c s="37" r="F89"/>
      <c s="37" r="G89"/>
      <c s="37" r="H89"/>
      <c s="37" r="I89"/>
      <c s="37" r="J89"/>
      <c s="37" r="K89"/>
      <c s="37" r="L89"/>
      <c s="37" r="M89"/>
      <c s="37" r="N89"/>
      <c s="37" r="O89"/>
      <c s="51" r="P89"/>
      <c s="144" r="Q89">
        <v>90</v>
      </c>
      <c t="s" s="37" r="R89">
        <v>45</v>
      </c>
      <c s="37" r="S89"/>
      <c s="37" r="T89"/>
      <c s="37" r="U89"/>
      <c s="37" r="V89"/>
      <c s="37" r="W89"/>
      <c s="37" r="X89"/>
      <c s="37" r="Y89"/>
      <c s="37" r="Z89"/>
    </row>
    <row r="90">
      <c s="37" r="A90"/>
      <c s="37" r="B90"/>
      <c s="45" r="C90"/>
      <c s="37" r="D90"/>
      <c s="37" r="E90"/>
      <c s="37" r="F90"/>
      <c s="37" r="G90"/>
      <c s="37" r="H90"/>
      <c s="37" r="I90"/>
      <c s="37" r="J90"/>
      <c s="37" r="K90"/>
      <c s="37" r="L90"/>
      <c s="37" r="M90"/>
      <c s="37" r="N90"/>
      <c s="37" r="O90"/>
      <c s="51" r="P90"/>
      <c s="144" r="Q90">
        <v>91</v>
      </c>
      <c t="s" s="37" r="R90">
        <v>45</v>
      </c>
      <c s="37" r="S90"/>
      <c s="37" r="T90"/>
      <c s="37" r="U90"/>
      <c s="37" r="V90"/>
      <c s="37" r="W90"/>
      <c s="37" r="X90"/>
      <c s="37" r="Y90"/>
      <c s="37" r="Z90"/>
    </row>
    <row r="91">
      <c s="37" r="A91"/>
      <c s="37" r="B91"/>
      <c s="45" r="C91"/>
      <c s="37" r="D91"/>
      <c s="37" r="E91"/>
      <c s="37" r="F91"/>
      <c s="37" r="G91"/>
      <c s="37" r="H91"/>
      <c s="37" r="I91"/>
      <c s="37" r="J91"/>
      <c s="37" r="K91"/>
      <c s="37" r="L91"/>
      <c s="37" r="M91"/>
      <c s="37" r="N91"/>
      <c s="37" r="O91"/>
      <c s="51" r="P91"/>
      <c s="144" r="Q91">
        <v>92</v>
      </c>
      <c t="s" s="37" r="R91">
        <v>45</v>
      </c>
      <c s="37" r="S91"/>
      <c s="37" r="T91"/>
      <c s="37" r="U91"/>
      <c s="37" r="V91"/>
      <c s="37" r="W91"/>
      <c s="37" r="X91"/>
      <c s="37" r="Y91"/>
      <c s="37" r="Z91"/>
    </row>
    <row r="92">
      <c s="37" r="A92"/>
      <c s="37" r="B92"/>
      <c s="45" r="C92"/>
      <c s="37" r="D92"/>
      <c s="37" r="E92"/>
      <c s="37" r="F92"/>
      <c s="37" r="G92"/>
      <c s="37" r="H92"/>
      <c s="37" r="I92"/>
      <c s="37" r="J92"/>
      <c s="37" r="K92"/>
      <c s="37" r="L92"/>
      <c s="37" r="M92"/>
      <c s="37" r="N92"/>
      <c s="37" r="O92"/>
      <c s="51" r="P92"/>
      <c s="144" r="Q92">
        <v>93</v>
      </c>
      <c t="s" s="37" r="R92">
        <v>45</v>
      </c>
      <c s="37" r="S92"/>
      <c s="37" r="T92"/>
      <c s="37" r="U92"/>
      <c s="37" r="V92"/>
      <c s="37" r="W92"/>
      <c s="37" r="X92"/>
      <c s="37" r="Y92"/>
      <c s="37" r="Z92"/>
    </row>
    <row r="93">
      <c s="37" r="A93"/>
      <c s="37" r="B93"/>
      <c s="45" r="C93"/>
      <c s="37" r="D93"/>
      <c s="37" r="E93"/>
      <c s="37" r="F93"/>
      <c s="37" r="G93"/>
      <c s="37" r="H93"/>
      <c s="37" r="I93"/>
      <c s="37" r="J93"/>
      <c s="37" r="K93"/>
      <c s="37" r="L93"/>
      <c s="37" r="M93"/>
      <c s="37" r="N93"/>
      <c s="37" r="O93"/>
      <c s="51" r="P93"/>
      <c s="144" r="Q93">
        <v>94</v>
      </c>
      <c t="s" s="37" r="R93">
        <v>45</v>
      </c>
      <c s="37" r="S93"/>
      <c s="37" r="T93"/>
      <c s="37" r="U93"/>
      <c s="37" r="V93"/>
      <c s="37" r="W93"/>
      <c s="37" r="X93"/>
      <c s="37" r="Y93"/>
      <c s="37" r="Z93"/>
    </row>
    <row r="94">
      <c s="37" r="A94"/>
      <c s="37" r="B94"/>
      <c s="45" r="C94"/>
      <c s="37" r="D94"/>
      <c s="37" r="E94"/>
      <c s="37" r="F94"/>
      <c s="37" r="G94"/>
      <c s="37" r="H94"/>
      <c s="37" r="I94"/>
      <c s="37" r="J94"/>
      <c s="37" r="K94"/>
      <c s="37" r="L94"/>
      <c s="37" r="M94"/>
      <c s="37" r="N94"/>
      <c s="37" r="O94"/>
      <c s="51" r="P94"/>
      <c s="144" r="Q94">
        <v>95</v>
      </c>
      <c t="s" s="37" r="R94">
        <v>45</v>
      </c>
      <c s="37" r="S94"/>
      <c s="37" r="T94"/>
      <c s="37" r="U94"/>
      <c s="37" r="V94"/>
      <c s="37" r="W94"/>
      <c s="37" r="X94"/>
      <c s="37" r="Y94"/>
      <c s="37" r="Z94"/>
    </row>
    <row r="95">
      <c s="37" r="A95"/>
      <c s="37" r="B95"/>
      <c s="45" r="C95"/>
      <c s="37" r="D95"/>
      <c s="37" r="E95"/>
      <c s="37" r="F95"/>
      <c s="37" r="G95"/>
      <c s="37" r="H95"/>
      <c s="37" r="I95"/>
      <c s="37" r="J95"/>
      <c s="37" r="K95"/>
      <c s="37" r="L95"/>
      <c s="37" r="M95"/>
      <c s="37" r="N95"/>
      <c s="37" r="O95"/>
      <c s="51" r="P95"/>
      <c s="144" r="Q95">
        <v>96</v>
      </c>
      <c t="s" s="37" r="R95">
        <v>45</v>
      </c>
      <c s="37" r="S95"/>
      <c s="37" r="T95"/>
      <c s="37" r="U95"/>
      <c s="37" r="V95"/>
      <c s="37" r="W95"/>
      <c s="37" r="X95"/>
      <c s="37" r="Y95"/>
      <c s="37" r="Z95"/>
    </row>
    <row r="96">
      <c s="37" r="A96"/>
      <c s="37" r="B96"/>
      <c s="45" r="C96"/>
      <c s="37" r="D96"/>
      <c s="37" r="E96"/>
      <c s="37" r="F96"/>
      <c s="37" r="G96"/>
      <c s="37" r="H96"/>
      <c s="37" r="I96"/>
      <c s="37" r="J96"/>
      <c s="37" r="K96"/>
      <c s="37" r="L96"/>
      <c s="37" r="M96"/>
      <c s="37" r="N96"/>
      <c s="37" r="O96"/>
      <c s="51" r="P96"/>
      <c s="164" r="Q96">
        <v>97</v>
      </c>
      <c t="s" s="37" r="R96">
        <v>45</v>
      </c>
      <c s="37" r="S96"/>
      <c s="37" r="T96"/>
      <c s="37" r="U96"/>
      <c s="37" r="V96"/>
      <c s="37" r="W96"/>
      <c s="37" r="X96"/>
      <c s="37" r="Y96"/>
      <c s="37" r="Z96"/>
    </row>
    <row r="97">
      <c s="37" r="A97"/>
      <c s="37" r="B97"/>
      <c s="45" r="C97"/>
      <c s="37" r="D97"/>
      <c s="37" r="E97"/>
      <c s="37" r="F97"/>
      <c s="37" r="G97"/>
      <c s="37" r="H97"/>
      <c s="37" r="I97"/>
      <c s="37" r="J97"/>
      <c s="37" r="K97"/>
      <c s="37" r="L97"/>
      <c s="37" r="M97"/>
      <c s="37" r="N97"/>
      <c s="37" r="O97"/>
      <c s="51" r="P97"/>
      <c s="164" r="Q97">
        <v>98</v>
      </c>
      <c t="s" s="37" r="R97">
        <v>45</v>
      </c>
      <c s="37" r="S97"/>
      <c s="37" r="T97"/>
      <c s="37" r="U97"/>
      <c s="37" r="V97"/>
      <c s="37" r="W97"/>
      <c s="37" r="X97"/>
      <c s="37" r="Y97"/>
      <c s="37" r="Z97"/>
    </row>
    <row r="98">
      <c s="37" r="A98"/>
      <c s="37" r="B98"/>
      <c s="45" r="C98"/>
      <c s="37" r="D98"/>
      <c s="37" r="E98"/>
      <c s="37" r="F98"/>
      <c s="37" r="G98"/>
      <c s="37" r="H98"/>
      <c s="37" r="I98"/>
      <c s="37" r="J98"/>
      <c s="37" r="K98"/>
      <c s="37" r="L98"/>
      <c s="37" r="M98"/>
      <c s="37" r="N98"/>
      <c s="37" r="O98"/>
      <c s="51" r="P98"/>
      <c s="164" r="Q98">
        <v>99</v>
      </c>
      <c t="s" s="37" r="R98">
        <v>45</v>
      </c>
      <c s="37" r="S98"/>
      <c s="37" r="T98"/>
      <c s="37" r="U98"/>
      <c s="37" r="V98"/>
      <c s="37" r="W98"/>
      <c s="37" r="X98"/>
      <c s="37" r="Y98"/>
      <c s="37" r="Z98"/>
    </row>
    <row r="99">
      <c s="37" r="A99"/>
      <c s="37" r="B99"/>
      <c s="45" r="C99"/>
      <c s="37" r="D99"/>
      <c s="37" r="E99"/>
      <c s="37" r="F99"/>
      <c s="37" r="G99"/>
      <c s="37" r="H99"/>
      <c s="37" r="I99"/>
      <c s="37" r="J99"/>
      <c s="37" r="K99"/>
      <c s="37" r="L99"/>
      <c s="37" r="M99"/>
      <c s="37" r="N99"/>
      <c s="37" r="O99"/>
      <c s="51" r="P99"/>
      <c s="164" r="Q99">
        <v>100</v>
      </c>
      <c t="s" s="37" r="R99">
        <v>45</v>
      </c>
      <c s="37" r="S99"/>
      <c s="37" r="T99"/>
      <c s="37" r="U99"/>
      <c s="37" r="V99"/>
      <c s="37" r="W99"/>
      <c s="37" r="X99"/>
      <c s="37" r="Y99"/>
      <c s="37" r="Z99"/>
    </row>
  </sheetData>
  <mergeCells count="32">
    <mergeCell ref="B1:M1"/>
    <mergeCell ref="B2:G2"/>
    <mergeCell ref="H2:K2"/>
    <mergeCell ref="L2:O2"/>
    <mergeCell ref="B3:G3"/>
    <mergeCell ref="H3:K3"/>
    <mergeCell ref="B5:K5"/>
    <mergeCell ref="B6:B9"/>
    <mergeCell ref="D6:O6"/>
    <mergeCell ref="D7:O7"/>
    <mergeCell ref="D8:O8"/>
    <mergeCell ref="D9:O9"/>
    <mergeCell ref="B14:B17"/>
    <mergeCell ref="D14:O14"/>
    <mergeCell ref="D15:O15"/>
    <mergeCell ref="D16:O16"/>
    <mergeCell ref="D17:O17"/>
    <mergeCell ref="B22:B25"/>
    <mergeCell ref="D22:O22"/>
    <mergeCell ref="D23:O23"/>
    <mergeCell ref="D24:O24"/>
    <mergeCell ref="D25:O25"/>
    <mergeCell ref="B30:B33"/>
    <mergeCell ref="D30:O30"/>
    <mergeCell ref="D31:O31"/>
    <mergeCell ref="D32:O32"/>
    <mergeCell ref="D33:O33"/>
    <mergeCell ref="B38:B41"/>
    <mergeCell ref="D38:O38"/>
    <mergeCell ref="D39:O39"/>
    <mergeCell ref="D40:O40"/>
    <mergeCell ref="D41:O41"/>
  </mergeCells>
  <conditionalFormatting sqref="B6 C6 D6 E6 F6 G6 H6 I6 J6 K6 L6 M6 N6 O6 P6 Q6 R6 S6 T6 U6 V6 W6 X6 Y6 Z6">
    <cfRule priority="1" type="cellIs" operator="lessThanOrEqual" stopIfTrue="1" dxfId="1">
      <formula>5</formula>
    </cfRule>
  </conditionalFormatting>
</worksheet>
</file>