
<file path=[Content_Types].xml><?xml version="1.0" encoding="utf-8"?>
<Types xmlns="http://schemas.openxmlformats.org/package/2006/content-types">
  <Default Extension="xml" ContentType="application/xml"/>
  <Default Extension="rels" ContentType="application/vnd.openxmlformats-package.relationships+xml"/>
  <Default Extension="jp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bin" ContentType="application/vnd.openxmlformats-officedocument.wordprocessingml.printerSettings"/>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xml" ContentType="application/vnd.openxmlformats-officedocument.drawing+xml"/>
  <Override PartName="/xl/drawings/drawing1.xml" ContentType="application/vnd.openxmlformats-officedocument.drawing+xml"/>
  <Override PartName="/xl/comments.xml" ContentType="application/vnd.openxmlformats-officedocument.spreadsheetml.comments+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Output Packet (2-4) Checklist" sheetId="1" r:id="rId3"/>
    <sheet name="Self Review Form" sheetId="2" r:id="rId4"/>
    <sheet name=" Description of Review Elements" sheetId="3" r:id="rId5"/>
    <sheet name="Word Counts" sheetId="4" r:id="rId6"/>
    <sheet name="Sheet1" sheetId="5" r:id="rId7"/>
  </sheets>
</workbook>
</file>

<file path=xl/comments.xml><?xml version="1.0" encoding="utf-8"?>
<comments xmlns="http://schemas.openxmlformats.org/spreadsheetml/2006/main">
  <authors>
    <author>Jennifer English</author>
    <author>Ethan Roland</author>
  </authors>
  <commentList>
    <comment ref="C10" authorId="0">
      <text>
        <r>
          <rPr>
            <sz val="11"/>
            <color indexed="8"/>
            <rFont val="Helvetica"/>
          </rPr>
          <t xml:space="preserve">Jennifer English:
Po. Meme 1: Editing, shape, size
Editing: Use of grammar, spelling, punctuation, sentence construction, numbering, references, vocabulary, avoiding unnecessary repetition.
Shape: You included all the necessary elements and they are easy to find. The Output Packet was easy for reviewers to navigate.
Supporting evidence sections are used to: keep the core report short and clear of unnecessary technical clutter, and provide opportunities for the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Seek assistance if this is difficult for you.
</t>
        </r>
      </text>
    </comment>
    <comment ref="C11" authorId="0">
      <text>
        <r>
          <rPr>
            <sz val="11"/>
            <color indexed="8"/>
            <rFont val="Helvetica"/>
          </rPr>
          <t xml:space="preserve">Jennifer English:
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Your story-telling abilities (sparkly, authentic, moving).
Styles = fonts, images, color, graphical look and feel etc.
An OP need not be 'flashy' to score well in this category, the emphasis is on relevance and helpfulness of the chosen techniques. Note that research and choice in this field are an opportunity to use design thinking and thus you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text>
        <r>
          <rPr>
            <sz val="11"/>
            <color indexed="8"/>
            <rFont val="Helvetica"/>
          </rPr>
          <t xml:space="preserve">Jennifer English:
Po. Meme 3: Structure, flow, use of illustrations and examples
How easy is it to navigate around your OP (Table of Contents, Tabs, etc.)?
You have a clear introduction and conclusion.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 Make clear links from the Core Report to any references you used (references should point to an entry in your Annotated Resource Review).
*Whenever you want your readers to notice how material in the Core Report is extended and supported by materials in your Supporting Evidence section make clear links that enable your reader to toggle between the two.
</t>
        </r>
      </text>
    </comment>
    <comment ref="C13" authorId="0">
      <text>
        <r>
          <rPr>
            <sz val="11"/>
            <color indexed="8"/>
            <rFont val="Helvetica"/>
          </rPr>
          <t xml:space="preserve">Jennifer English:
Po. Meme 4: Output Packet Management (Managing time, managing promises  for OP)
Relates specifically to production of this OP. Did the Associate make the OP Bus they agreed on and 
is OP complete (has all of the required elements) including self and peer review? Is the OP readily available to peers and reviewers from the your profile page?
</t>
        </r>
      </text>
    </comment>
    <comment ref="C18" authorId="1">
      <text>
        <r>
          <rPr>
            <sz val="11"/>
            <color indexed="8"/>
            <rFont val="Helvetica"/>
          </rPr>
          <t xml:space="preserve">Ethan Roland:
Design.  Meme 1:  Articulation and Tracking of Approach
Have you explained what design approaches/organizing frameworks and processes were considered for the design of both your project(s) and your OP? References to use of the Cynefin model to assess the context would be appropriate here - can you see this?
Tracking: What was your final choice and how well did it work (according to your own reflections and observations) in relation to: 
1. Pathway 
2. Projects
3. Output Packets </t>
        </r>
      </text>
    </comment>
    <comment ref="C19" authorId="0">
      <text>
        <r>
          <rPr>
            <sz val="11"/>
            <color indexed="8"/>
            <rFont val="Helvetica"/>
          </rPr>
          <t xml:space="preserve">Jennifer English:
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Tracking: Were these good choices of intervention points and timing (considering the outcomes)? Is there evidence presented for these conclusions?
Have you reflected on whether you would intervene at a different point or at a different time if you were doing the project again?
Are your transitions becoming more consciously attended to?
</t>
        </r>
      </text>
    </comment>
    <comment ref="C20" authorId="0">
      <text>
        <r>
          <rPr>
            <sz val="11"/>
            <color indexed="8"/>
            <rFont val="Helvetica"/>
          </rPr>
          <t xml:space="preserve">Jennifer English:
Design. Meme 3: Project Design and Engagement
Did you identify, look and use any general design principles to guide your project work? Did you discuss any changes  you considered necessary to adapt to any specific context? Is there a refection of the effectiveness of your choices? 
In what ways have you evidenced good use of design skills to influence the quality of your projects and your action learning pathway so far?           
</t>
        </r>
      </text>
    </comment>
    <comment ref="C21" authorId="0">
      <text>
        <r>
          <rPr>
            <sz val="11"/>
            <color indexed="8"/>
            <rFont val="Helvetica"/>
          </rPr>
          <t xml:space="preserve">Jennifer English:
Design. Meme 4: Output Packet Design 
Did you rise to the challenge and use your Output Packet as a design opportunity? What elements did you design? What was your process? What went well? What was challenging?    
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r>
      </text>
    </comment>
    <comment ref="C26" authorId="0">
      <text>
        <r>
          <rPr>
            <sz val="11"/>
            <color indexed="8"/>
            <rFont val="Helvetica"/>
          </rPr>
          <t xml:space="preserve">Jennifer English:
Action Learning. Meme 1: Balance Between Doing and Thinking
(Concrete Experience and Abstract Conceptualization in Kolb's terms)
Have you shown a balance between action and thought? For example, is there evidence that you are able to get to action and act (relatively) effortlessly, while making thoughtful choices of how and when to act?
Tracking: Have you shown how you adapted planned actions according to immediate outcomes - with clear pauses from the doing in order to evaluate next steps? Do you move between zooming in and zooming out to vary the view of the action?
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
</t>
        </r>
      </text>
    </comment>
    <comment ref="C27" authorId="0">
      <text>
        <r>
          <rPr>
            <sz val="11"/>
            <color indexed="8"/>
            <rFont val="Helvetica"/>
          </rPr>
          <t xml:space="preserve">Jennifer English:
Action Learning. Meme 2: Balance Between Reflection and Experimentation
(Reflective Observation and Active Experimentation in Kolb's terms)
Have you shown that you can create the time, space and alliances necessary to enable good quality reflection  - that you are careful to look and think before coming to conclusions (while trusting your capacity for incisive judgments), can see things from different perspectives and are keen to search out the meaning of things?
Have you demonstrated that you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
</t>
        </r>
      </text>
    </comment>
    <comment ref="C28" authorId="0">
      <text>
        <r>
          <rPr>
            <sz val="11"/>
            <color indexed="8"/>
            <rFont val="Helvetica"/>
          </rPr>
          <t xml:space="preserve">Jennifer English:
Action Learning. Meme 3: Transformation of Self and Context
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Tracking: Have you related Project and Personal outcomes back to the goals?
Are you engaged in harvesting and incorporating feedback from peers and Advisors? Are you actively providing feedback to peers, Advisors and program facilitators, so that you can partake in dynamically steering the context?
</t>
        </r>
      </text>
    </comment>
    <comment ref="C29" authorId="0">
      <text>
        <r>
          <rPr>
            <sz val="11"/>
            <color indexed="8"/>
            <rFont val="Helvetica"/>
          </rPr>
          <t xml:space="preserve">Jennifer English:
Action Learning. Meme 4: Reflections on Un/Learning Patterns and Skill-flexes 
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
</t>
        </r>
      </text>
    </comment>
    <comment ref="C34" authorId="1">
      <text>
        <r>
          <rPr>
            <sz val="11"/>
            <color indexed="8"/>
            <rFont val="Helvetica"/>
          </rPr>
          <t>Ethan Roland:
Process Skills. Meme 1:  Project Management Skills (managing time and managing promises for project)
Is there evidence to show how you focused on and improved your abilities to manage time and manage promises as a project manager? Have you described your roles and accountabilities during project implementation phases?</t>
        </r>
      </text>
    </comment>
    <comment ref="C35" authorId="0">
      <text>
        <r>
          <rPr>
            <sz val="11"/>
            <color indexed="8"/>
            <rFont val="Helvetica"/>
          </rPr>
          <t xml:space="preserve">Jennifer English:
Process Skills. Meme 2: Critical Evaluation of Thinking and Reference to Good Practices Elsewhere - Validation of Knowledge
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Is there an Annotated (critically evaluated) Resource Review of relevant resources?
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
</t>
        </r>
      </text>
    </comment>
    <comment ref="C36" authorId="0">
      <text>
        <r>
          <rPr>
            <sz val="11"/>
            <color indexed="8"/>
            <rFont val="Helvetica"/>
          </rPr>
          <t xml:space="preserve">Jennifer English:
Process Skills. Meme 3: Collaboration and Participation, and Use of Peers, Allies, Mentors
Have you provided evidence of having been an active member of the Gaia U learning community? Did this include being an effective ally/sounding board to others both in the Gaia U community and beyond?
Is there evidence that you made effective and timely use of the support resources to-hand including peer support, action learning guilds, main advisers, skill-flex advisers, friends and family?
Is there evidence that you have sought to extend collaboration and participation efforts to people in your local community and/or people in wider work-nets?
Did you mention important peers, allies and mentors, and the outcomes related to these relationships? 
</t>
        </r>
      </text>
    </comment>
    <comment ref="C37" authorId="1">
      <text>
        <r>
          <rPr>
            <sz val="11"/>
            <color indexed="8"/>
            <rFont val="Helvetica"/>
          </rPr>
          <t xml:space="preserve">Ethan Roland:
Process Skills. Meme 4: Leadership, Facilitation and Mentoring Efforts
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Are there examples of your improving the processes between people by, for example, facilitating and mentoring them to use think and listens, the 4 questions, etc.?
</t>
        </r>
      </text>
    </comment>
    <comment ref="C42" authorId="0">
      <text>
        <r>
          <rPr>
            <sz val="11"/>
            <color indexed="8"/>
            <rFont val="Helvetica"/>
          </rPr>
          <t xml:space="preserve">Jennifer English:
Outcomes. Meme 1: - Practical Benefits to the Field
Have you made a realistic appraisal of the 'value' of your work according to likely effects / impact on the field of ecosocial design and regeneration? Who has been impacted and how? What evidence can you show for making these assessments?
</t>
        </r>
      </text>
    </comment>
    <comment ref="C43" authorId="0">
      <text>
        <r>
          <rPr>
            <sz val="11"/>
            <color indexed="8"/>
            <rFont val="Helvetica"/>
          </rPr>
          <t xml:space="preserve">Jennifer English:
Outcomes. Meme 2: - Adding Value to the Knowledge Commons and Dissemination Efforts
You may well have generated some new, general knowledge that will enable other people working in similar situations to get a heads-up on how to function in a similar context. For this new knowledge to be meaningful you will have needed to have validated it in some way. Is there evidence of this?  Do you think another person could trust your knowledge/wisdom and build on it?
</t>
        </r>
      </text>
    </comment>
    <comment ref="C44" authorId="0">
      <text>
        <r>
          <rPr>
            <sz val="11"/>
            <color indexed="8"/>
            <rFont val="Helvetica"/>
          </rPr>
          <t xml:space="preserve">Jennifer English:
Outcomes. Meme 3: Competence and Attention for Personal Development
Have you indicated and shared major un/learning's in various areas of your personal life, and by this raised your awareness and created a base to reflect on and analyze your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text>
        <r>
          <rPr>
            <sz val="11"/>
            <color indexed="8"/>
            <rFont val="Helvetica"/>
          </rPr>
          <t xml:space="preserve">Jennifer English:
Outcomes. Meme 4: Competence and Attention for Professional Development
Have you indicated and evidenced an appreciation of your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key goals. 
Do you offer evidence of how you have developed in these complimentary respects?
</t>
        </r>
      </text>
    </comment>
  </commentList>
</comments>
</file>

<file path=xl/sharedStrings.xml><?xml version="1.0" encoding="utf-8"?>
<sst xmlns="http://schemas.openxmlformats.org/spreadsheetml/2006/main" uniqueCount="245">
  <si>
    <t>OUTPUT PACKET ELEMENT CHECKLIST</t>
  </si>
  <si>
    <t>Output Packet Workbook version 1.4.1 February 2009</t>
  </si>
  <si>
    <r>
      <rPr>
        <sz val="10"/>
        <color indexed="9"/>
        <rFont val="Trebuchet MS"/>
      </rPr>
      <t xml:space="preserve">Here are the elements that must be included in this Output Packet. Check them off in the appropriate box as they're completed. </t>
    </r>
    <r>
      <rPr>
        <i val="1"/>
        <sz val="10"/>
        <color indexed="9"/>
        <rFont val="Trebuchet MS"/>
      </rPr>
      <t>You may want to format and print out this sheet for quick reference while working on your OP.</t>
    </r>
  </si>
  <si>
    <t>Check when complete!</t>
  </si>
  <si>
    <t>Core Content</t>
  </si>
  <si>
    <t>Description</t>
  </si>
  <si>
    <t>Requirements</t>
  </si>
  <si>
    <t>INCLUDED IN WORD COUNT?</t>
  </si>
  <si>
    <t>PART 1: COMMENTARY</t>
  </si>
  <si>
    <t>Table of Contents</t>
  </si>
  <si>
    <t>Give an overview of all the different elements that you’ve included.</t>
  </si>
  <si>
    <t>Required as table or as commentary within specification.</t>
  </si>
  <si>
    <t>YES</t>
  </si>
  <si>
    <t>Output Packet Specification</t>
  </si>
  <si>
    <t>The Output Specification is a reflection on how this output packet integrates with your life, pathway, project and professional skill building. It is also a summary of your output packet and a means to explain to the reader how to proceed.
The Output Specification should include:
    * Note to reviewer about navigation. Include instructions for the reviewer (especially when using alternative media). The reader needs to know how to proceed. Tell them where to begin and what attachments they will find.
    * Abstract/summary of actual core report – summarize output report's main theme, purpose and findings, and how this might fit into your overall pathway.
    * Overview of OP design methodology. Articulate the design process, principles, tools or models you used. Mention the goals of the OP, perhaps you have goals related to presentation, content or process.</t>
  </si>
  <si>
    <t>Required</t>
  </si>
  <si>
    <t>"The making of" / Digiphon</t>
  </si>
  <si>
    <t>The digital recipes you used to make this OP plus an estimate of the time it took.</t>
  </si>
  <si>
    <t>NO</t>
  </si>
  <si>
    <t>Pathway Reflection</t>
  </si>
  <si>
    <t>The Pathway Reflection section should include:
    1. Life Update (How life circumstance effect your pathway)
    2. Pathway Tracking (Refer back to LIPD and track progress and changes)
    3. Participation Record (Include evidence of engagement within Gaia U community - notes from at least 1 Action learning guild meeting required)
    4. Managing Time and Promises (Summary of your ability for and the tools used to manage your pathway; consider any necessary renegotiations)
    5. Project integration - (Reflection on current projects and how the project reported in this OP effects your pathway)
    6. Skillflex Assessment (Tracking skills gained - refer back to LIPD)</t>
  </si>
  <si>
    <t>Output Packet Process Reflection</t>
  </si>
  <si>
    <t>This section is used for any final reflections on the entire OP creation process. What did you learn? What were the highlights and challenges? What would you do differently next time? Did you meet your design goals for the OP? Also share reflections on how you incorporated feedback from peer and pro reviews, and an overview of your dissemination efforts.</t>
  </si>
  <si>
    <t>Un/Learning Journal Excerpts</t>
  </si>
  <si>
    <t xml:space="preserve">Evidence of your ongoing documentation - This can be learning journal excerpts or links to blog entries. Please include at least two that relate to the content of your OP. You may generate an appendix that contains raw (unedited and unorganized) examples of your un/learning journals.     </t>
  </si>
  <si>
    <t>PART 2: CORE REPORT</t>
  </si>
  <si>
    <t xml:space="preserve">Project Report
</t>
  </si>
  <si>
    <t>The core report is the bulk of your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</si>
  <si>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t>PART 3: SUPPORTING EVIDENCE</t>
  </si>
  <si>
    <t>Annotated Resource Review</t>
  </si>
  <si>
    <t>Contains resources you make reference to (books, published  journals, websites etc.) along with your own notes as to why these were useful.</t>
  </si>
  <si>
    <t>Evidence of Outcomes</t>
  </si>
  <si>
    <t>Images, videos, news paper clippings, flyers, brochures, teaching plans, grant applications, materials taught/published, affidavits, shout outs, or any other evidence of your project work.</t>
  </si>
  <si>
    <t>Project Design Elements</t>
  </si>
  <si>
    <t>Additional project design documentation such as, sketches, drafts of design, brainstorm maps, meetign notes, pictures of flip charts or white boards, timeline, Gantt Charts or other evidence of your project design process.</t>
  </si>
  <si>
    <t>Optional</t>
  </si>
  <si>
    <t>Project Related Journal Entries</t>
  </si>
  <si>
    <t>Excerpts from your learning journal that provide additional support to your project docuemntation.</t>
  </si>
  <si>
    <t>Extra Processes</t>
  </si>
  <si>
    <t>OP Evaluation Workbook</t>
  </si>
  <si>
    <t xml:space="preserve">OP Checklist: What you're looking at right now! Finish all the elements and check them off.   </t>
  </si>
  <si>
    <t xml:space="preserve">Self Review   </t>
  </si>
  <si>
    <t>Complete a self-review of your OP according to the criteria. Descriptions of the criteria can be found on the final tab of the worksheet. Must include a grade and commentary for each criteria.</t>
  </si>
  <si>
    <t>Required (must use OP Bus process and post with OP collection)</t>
  </si>
  <si>
    <t xml:space="preserve">Peer's Review of Your OP   </t>
  </si>
  <si>
    <t>Include evidence that a peer has done a narrative review of your OP.</t>
  </si>
  <si>
    <t>Required (must use OP Bus process and post with your &amp; peers OP collection)</t>
  </si>
  <si>
    <t xml:space="preserve">Your Review of Peer's OP   </t>
  </si>
  <si>
    <t>Include evidence that you have reviewed a peer's OP.</t>
  </si>
  <si>
    <t xml:space="preserve">Pro Review of Your OP  </t>
  </si>
  <si>
    <t>Required (reviewer will post with your OP collection)</t>
  </si>
  <si>
    <t>Posted on ePortfolio</t>
  </si>
  <si>
    <t xml:space="preserve">You are required to make your output packet material accessible on the ePortfolio site.
</t>
  </si>
  <si>
    <t xml:space="preserve">Output Packet Complete?      </t>
  </si>
  <si>
    <t>Project Output Packet
Self Review Form</t>
  </si>
  <si>
    <t>ASSOCIATE NAME: Liam McDermott</t>
  </si>
  <si>
    <t>OUTPUT PACKET NUMBER: 2</t>
  </si>
  <si>
    <t xml:space="preserve">SUBMISSION DATE: </t>
  </si>
  <si>
    <t>ORIENTATION CYCLE: 1302</t>
  </si>
  <si>
    <t xml:space="preserve">Enter comments below for each criteria. There is also plenty of space to provide additional reflections in each section, and at the end of this form. </t>
  </si>
  <si>
    <t>For this Project OP form, please provide comments within each criteria and consider adding overall highlights or considerations into the space called additional comments.</t>
  </si>
  <si>
    <t>We understand that it will take several uses of the form for you to familiarize yourself with each of the elements, and thus be able to apply and track your skill building in each area.</t>
  </si>
  <si>
    <t>For Descriptions of the Review Elements, refer to the final tab of this worksheet.</t>
  </si>
  <si>
    <t>(to create paragraphs in the box, you must use a Carriage Return: Cmd/Opt/return (Mac) or Alt/Enter (PC))</t>
  </si>
  <si>
    <t>CHECK</t>
  </si>
  <si>
    <t>F</t>
  </si>
  <si>
    <t>Po</t>
  </si>
  <si>
    <t>Review Criteria</t>
  </si>
  <si>
    <t>Exceptional</t>
  </si>
  <si>
    <t>5.0 4.5 4.0</t>
  </si>
  <si>
    <t>Well exceeds requirements</t>
  </si>
  <si>
    <t>3.95    or    3.5</t>
  </si>
  <si>
    <t>Meets requirements well</t>
  </si>
  <si>
    <t>3.45    or    3.0</t>
  </si>
  <si>
    <t>Satisfactory</t>
  </si>
  <si>
    <t>2.95    or    2.5</t>
  </si>
  <si>
    <t>Unsatisfactory (partial resubmission)</t>
  </si>
  <si>
    <t>2.45    or    2.0</t>
  </si>
  <si>
    <t>Fail (full resubmission)</t>
  </si>
  <si>
    <t>1.95     or      0</t>
  </si>
  <si>
    <t>If not 'OK', check entries. See note at end</t>
  </si>
  <si>
    <t>Presentation and Organization of Output Packet</t>
  </si>
  <si>
    <r>
      <rPr>
        <sz val="9"/>
        <color indexed="8"/>
        <rFont val="Trebuchet MS Bold"/>
      </rPr>
      <t>Editing, shape, size</t>
    </r>
  </si>
  <si>
    <t xml:space="preserve">I enjoy my presentation — i use lists, clear articulation, </t>
  </si>
  <si>
    <t>OK</t>
  </si>
  <si>
    <r>
      <rPr>
        <sz val="9"/>
        <color indexed="8"/>
        <rFont val="Trebuchet MS Bold"/>
      </rPr>
      <t>Mix of media, genres and styles</t>
    </r>
  </si>
  <si>
    <t>Nice use of charts, lists, movies.  This was my first youtube experience and some of the first charts i’ve ever made.  I wish i had done a standard flow chart for the flow of a PV system</t>
  </si>
  <si>
    <t>Structure, flow and use of illustrations and examples</t>
  </si>
  <si>
    <t xml:space="preserve">For trying to cover so much, I did a good job of structure and flow.  The project tries to cover Energy in general,  Comprehensive explanation of PV systems and ecological/economic benefit of using such systems.  </t>
  </si>
  <si>
    <t xml:space="preserve">Output Packet Management 
</t>
  </si>
  <si>
    <t>Good notes from my real goods solar class.  Documentation in Baja was new for me and i’m happy and see ways in which i could have improved with clear goal articulation.</t>
  </si>
  <si>
    <t>Section total =</t>
  </si>
  <si>
    <t>Additional comments:</t>
  </si>
  <si>
    <t>The opening page could be slightly clearer for an audience.  The summary starts out with articulating goals.  I recognize that presenting my material to others is an edge for me</t>
  </si>
  <si>
    <t>D</t>
  </si>
  <si>
    <t>Design skills</t>
  </si>
  <si>
    <r>
      <rPr>
        <sz val="9"/>
        <color indexed="8"/>
        <rFont val="Trebuchet MS Bold"/>
      </rPr>
      <t>Articulation and Tracking of Approach</t>
    </r>
  </si>
  <si>
    <t xml:space="preserve">Showed OBREDIMET but didn’t contextualize as well as i could have. </t>
  </si>
  <si>
    <r>
      <rPr>
        <sz val="9"/>
        <color indexed="8"/>
        <rFont val="Trebuchet MS Bold"/>
      </rPr>
      <t>Reflections on Intervention Points, Timing and Transitions</t>
    </r>
  </si>
  <si>
    <t>Not a lot of awareness around intervention in my OP.  New intervention points in the project were addressed as new information (grid, battery depletion) entered the equation</t>
  </si>
  <si>
    <t>Project Design and Engagement</t>
  </si>
  <si>
    <t>Certain aspects of the design of the actual 1.12 kWatt array which is the hands on aspect of this report were talked about</t>
  </si>
  <si>
    <r>
      <rPr>
        <sz val="9"/>
        <color indexed="8"/>
        <rFont val="Trebuchet MS Bold"/>
      </rPr>
      <t xml:space="preserve">Output Packet Design 
</t>
    </r>
  </si>
  <si>
    <t>I clearly outlined goals in my OP and accomplished many of these goals.  I physically made the system work and creating more than 2 hours worth of material that could be used in teaching classes forPDC on renewable energy (specifically PV systems)</t>
  </si>
  <si>
    <t xml:space="preserve">My design skills are growing simply through awareness of design methodologies and setting goals.  Growing edge is reflection/documentation through the course of the project to notice points of intervention and how changes occur and how I deal with that. </t>
  </si>
  <si>
    <t>A</t>
  </si>
  <si>
    <t>Action learning skills</t>
  </si>
  <si>
    <t>Balance Between Doing and Thinking</t>
  </si>
  <si>
    <t>Nice design to actually physically tweak a living solar system and to set up a class (thinking and doing)</t>
  </si>
  <si>
    <r>
      <rPr>
        <sz val="9"/>
        <color indexed="8"/>
        <rFont val="Trebuchet MS Bold"/>
      </rPr>
      <t>Balance Between Reflection and Experimentation</t>
    </r>
  </si>
  <si>
    <t>Did experiment — played with charts, graphs and batteries.  and reflect on my pathway particularly in my journal</t>
  </si>
  <si>
    <r>
      <rPr>
        <sz val="9"/>
        <color indexed="8"/>
        <rFont val="Trebuchet MS Bold"/>
      </rPr>
      <t>Transformation of Self and Context</t>
    </r>
  </si>
  <si>
    <t>Shared about transformation in my own pathway.   I grew in terms of my ability to organize information and to work with electrical systems.</t>
  </si>
  <si>
    <t xml:space="preserve">Reflections on Un/Learning Patterns and Skill-flexes </t>
  </si>
  <si>
    <t>Yes I reflect on the LIPD and my own skill flexes.  This process aspect of my work isn’t hugely evident as this project already was vast in designing the system and the class.</t>
  </si>
  <si>
    <t>Growing edge is to examine my own learnings and document as the project goes along</t>
  </si>
  <si>
    <t>P</t>
  </si>
  <si>
    <t>Process skills</t>
  </si>
  <si>
    <r>
      <rPr>
        <sz val="9"/>
        <color indexed="8"/>
        <rFont val="Trebuchet MS Bold"/>
      </rPr>
      <t xml:space="preserve">Project Management Skills
</t>
    </r>
  </si>
  <si>
    <t>I was only managing myself and I did a good job coordinating with mentors and others involved.  I did not include a lot of this in the OP.</t>
  </si>
  <si>
    <r>
      <rPr>
        <sz val="9"/>
        <color indexed="8"/>
        <rFont val="Trebuchet MS Bold"/>
      </rPr>
      <t>Critical Evaluation Skills and Reference to Good Practices Elsewhere</t>
    </r>
  </si>
  <si>
    <t>I critically evaluate a lot within the design of the actual solar system.  Good practices elsewhere largely refers to the classes I took and trying to distill the crucial elements as I saw them.</t>
  </si>
  <si>
    <r>
      <rPr>
        <sz val="9"/>
        <color indexed="8"/>
        <rFont val="Trebuchet MS Bold"/>
      </rPr>
      <t>Collaboration and Participation, and Use of Peers, Allies, Mentors</t>
    </r>
  </si>
  <si>
    <t xml:space="preserve">Used mentors both in the states.  Learned tons from Doug and consulted with him during the system design as well as local baja electricians to get the system wired  </t>
  </si>
  <si>
    <t>Leadership, Facilitation and Mentoring Efforts</t>
  </si>
  <si>
    <t>I tried to teach my family what they need to know about our system without a lot of success .  IT’s hard to mentor people that don’t want to learn.</t>
  </si>
  <si>
    <t xml:space="preserve">Documentation of the process is my growing edge. </t>
  </si>
  <si>
    <t>O</t>
  </si>
  <si>
    <t>Outcomes</t>
  </si>
  <si>
    <r>
      <rPr>
        <sz val="9"/>
        <color indexed="8"/>
        <rFont val="Trebuchet MS Bold"/>
      </rPr>
      <t>Practical Benefits to the Field</t>
    </r>
  </si>
  <si>
    <t xml:space="preserve">I’m very happy with the material that I have pulled together.  </t>
  </si>
  <si>
    <r>
      <rPr>
        <sz val="9"/>
        <color indexed="8"/>
        <rFont val="Trebuchet MS Bold"/>
      </rPr>
      <t>Adding Value to the Knowledge Commons and Dissemination Efforts</t>
    </r>
  </si>
  <si>
    <t>I haven’t made a lot of effort in terms of dissemination.  I intend to do my website this year and to teach.  Otherwise, I see myself as one of the wisdom keepers.</t>
  </si>
  <si>
    <t>Competence and Attention for Personal Development</t>
  </si>
  <si>
    <t>Yes certainly developing my mind and hard skills.</t>
  </si>
  <si>
    <r>
      <rPr>
        <sz val="9"/>
        <color indexed="8"/>
        <rFont val="Trebuchet MS Bold"/>
      </rPr>
      <t>Competence and Attention to Professional Development</t>
    </r>
  </si>
  <si>
    <t>Not sure if I am worried about how anything makes me more employable but I sure love learning</t>
  </si>
  <si>
    <t>Growing edge is probably to invest enough time energy into particular areas to give benefit to a field and develop professionally.  I err on being a dilitante.</t>
  </si>
  <si>
    <t>E</t>
  </si>
  <si>
    <r>
      <rPr>
        <sz val="11"/>
        <color indexed="18"/>
        <rFont val="Trebuchet MS Bold"/>
      </rPr>
      <t>NOTE</t>
    </r>
    <r>
      <rPr>
        <sz val="11"/>
        <color indexed="8"/>
        <rFont val="Trebuchet MS Bold"/>
      </rPr>
      <t xml:space="preserve">:   The </t>
    </r>
    <r>
      <rPr>
        <sz val="11"/>
        <color indexed="9"/>
        <rFont val="Trebuchet MS Bold"/>
      </rPr>
      <t>CHECK</t>
    </r>
    <r>
      <rPr>
        <sz val="11"/>
        <color indexed="8"/>
        <rFont val="Trebuchet MS Bold"/>
      </rPr>
      <t xml:space="preserve"> column prevents more than one entry per row. If </t>
    </r>
    <r>
      <rPr>
        <sz val="11"/>
        <color indexed="9"/>
        <rFont val="Trebuchet MS Bold"/>
      </rPr>
      <t>FALSE</t>
    </r>
    <r>
      <rPr>
        <sz val="11"/>
        <color indexed="8"/>
        <rFont val="Trebuchet MS Bold"/>
      </rPr>
      <t xml:space="preserve"> appears in Column O after entering the score, check the inputs.</t>
    </r>
  </si>
  <si>
    <t>TOTAL MARK =</t>
  </si>
  <si>
    <r>
      <rPr>
        <sz val="12"/>
        <color indexed="9"/>
        <rFont val="Trebuchet MS Bold"/>
      </rPr>
      <t xml:space="preserve">Associate's narrative evaluation of the Output Packet:       </t>
    </r>
    <r>
      <rPr>
        <i val="1"/>
        <sz val="9"/>
        <color indexed="8"/>
        <rFont val="Trebuchet MS"/>
      </rPr>
      <t>What went well? What was challenging? Thoughts for next output?</t>
    </r>
  </si>
  <si>
    <t xml:space="preserve">Overall, I am very happy with having pushed my edges using you tube, new charts , presenting information.   I see that I can grow in terms of reflecting and documenting on the project as the project is going along.  I made several journal entries.  The focus may lay in points of intervention, benefits to my professional development, benefits to the field, renegotiations, and experiences using mentors or being a mentor.  More explicit reflection on working with other people as the community aspect of all projects is important.  I am very happy with the material I have pulled together and the system I got going. </t>
  </si>
  <si>
    <t>C</t>
  </si>
  <si>
    <t>B</t>
  </si>
  <si>
    <t>DESCRIPTIONS OF PoDAPO CRITERIA</t>
  </si>
  <si>
    <t>Output Packet Workbook version 3.0 December 2013</t>
  </si>
  <si>
    <t>Here are the descriptions of Review Elements for the Project OPs 2-4:</t>
  </si>
  <si>
    <t>Presentation and organization of output</t>
  </si>
  <si>
    <t>Editing, shape, size</t>
  </si>
  <si>
    <r>
      <rPr>
        <sz val="9"/>
        <color indexed="8"/>
        <rFont val="Times New Roman Bold"/>
      </rPr>
      <t>Po. Meme 1: Editing, shape, size</t>
    </r>
    <r>
      <rPr>
        <sz val="9"/>
        <color indexed="8"/>
        <rFont val="Times New Roman"/>
      </rPr>
      <t xml:space="preserve">
</t>
    </r>
    <r>
      <rPr>
        <sz val="9"/>
        <color indexed="8"/>
        <rFont val="Times New Roman"/>
      </rPr>
      <t xml:space="preserve">
</t>
    </r>
    <r>
      <rPr>
        <sz val="9"/>
        <color indexed="8"/>
        <rFont val="Times New Roman Bold"/>
      </rPr>
      <t>Editing:</t>
    </r>
    <r>
      <rPr>
        <sz val="9"/>
        <color indexed="8"/>
        <rFont val="Times New Roman"/>
      </rPr>
      <t xml:space="preserve"> Use of grammar, spelling, punctuation, sentence construction, numbering, references, vocabulary, avoiding unnecessary repetition.
</t>
    </r>
    <r>
      <rPr>
        <sz val="9"/>
        <color indexed="8"/>
        <rFont val="Times New Roman"/>
      </rPr>
      <t xml:space="preserve">
</t>
    </r>
    <r>
      <rPr>
        <sz val="9"/>
        <color indexed="8"/>
        <rFont val="Times New Roman Bold"/>
      </rPr>
      <t>Shape:</t>
    </r>
    <r>
      <rPr>
        <sz val="9"/>
        <color indexed="8"/>
        <rFont val="Times New Roman"/>
      </rPr>
      <t xml:space="preserve"> You included all the necessary elements and they are easy to find. The Output Packet was easy for reviewers to navigate.
</t>
    </r>
    <r>
      <rPr>
        <sz val="9"/>
        <color indexed="8"/>
        <rFont val="Times New Roman"/>
      </rPr>
      <t xml:space="preserve">Supporting evidence sections are used to: keep the core report short and clear of unnecessary technical clutter, and provide opportunities for the reader and reviewer to check that the author has chosen sufficiently reliable sources that validate the work.
</t>
    </r>
    <r>
      <rPr>
        <sz val="9"/>
        <color indexed="8"/>
        <rFont val="Times New Roman"/>
      </rPr>
      <t xml:space="preserve">
</t>
    </r>
    <r>
      <rPr>
        <sz val="9"/>
        <color indexed="8"/>
        <rFont val="Times New Roman Bold"/>
      </rPr>
      <t>Size:</t>
    </r>
    <r>
      <rPr>
        <sz val="9"/>
        <color indexed="8"/>
        <rFont val="Times New Roman"/>
      </rPr>
      <t xml:space="preserve"> Output Packets should come within the word count equivalents - surplus quantities of materials do not impress reviewers.
</t>
    </r>
    <r>
      <rPr>
        <sz val="9"/>
        <color indexed="8"/>
        <rFont val="Times New Roman"/>
      </rPr>
      <t>It is worth developing the attitude that working to limits is a creative opportunity. Seek assistance if this is difficult for you.</t>
    </r>
  </si>
  <si>
    <t>Mix of media, genres and styles</t>
  </si>
  <si>
    <r>
      <rPr>
        <sz val="9"/>
        <color indexed="8"/>
        <rFont val="Times New Roman Bold"/>
      </rPr>
      <t>Po. Meme 2: Mix of media, genres and styles</t>
    </r>
    <r>
      <rPr>
        <sz val="9"/>
        <color indexed="8"/>
        <rFont val="Times New Roman"/>
      </rPr>
      <t xml:space="preserve">
</t>
    </r>
    <r>
      <rPr>
        <sz val="9"/>
        <color indexed="8"/>
        <rFont val="Times New Roman"/>
      </rPr>
      <t xml:space="preserve">
</t>
    </r>
    <r>
      <rPr>
        <sz val="9"/>
        <color indexed="8"/>
        <rFont val="Times New Roman"/>
      </rPr>
      <t xml:space="preserve">Addresses choices regarding media, genre and style to enhance and support the meaning and the message of the OP.
</t>
    </r>
    <r>
      <rPr>
        <sz val="9"/>
        <color indexed="8"/>
        <rFont val="Times New Roman"/>
      </rPr>
      <t xml:space="preserve">
</t>
    </r>
    <r>
      <rPr>
        <sz val="9"/>
        <color indexed="8"/>
        <rFont val="Times New Roman"/>
      </rPr>
      <t xml:space="preserve">Media mix = (for example) videos*, images**, slide presentations, written reports, animations etc. Please share the author of all media content.
</t>
    </r>
    <r>
      <rPr>
        <sz val="9"/>
        <color indexed="8"/>
        <rFont val="Times New Roman"/>
      </rPr>
      <t xml:space="preserve">
</t>
    </r>
    <r>
      <rPr>
        <sz val="9"/>
        <color indexed="8"/>
        <rFont val="Times New Roman"/>
      </rPr>
      <t xml:space="preserve">Genres = story, documentary report, game, talk show etc. Your story-telling abilities (sparkly, authentic, moving).
</t>
    </r>
    <r>
      <rPr>
        <sz val="9"/>
        <color indexed="8"/>
        <rFont val="Times New Roman"/>
      </rPr>
      <t xml:space="preserve">
</t>
    </r>
    <r>
      <rPr>
        <sz val="9"/>
        <color indexed="8"/>
        <rFont val="Times New Roman"/>
      </rPr>
      <t xml:space="preserve">Styles = fonts, images, color, graphical look and feel etc.
</t>
    </r>
    <r>
      <rPr>
        <sz val="9"/>
        <color indexed="8"/>
        <rFont val="Times New Roman"/>
      </rPr>
      <t xml:space="preserve">
</t>
    </r>
    <r>
      <rPr>
        <sz val="9"/>
        <color indexed="8"/>
        <rFont val="Times New Roman"/>
      </rPr>
      <t xml:space="preserve">An OP need not be 'flashy' to score well in this category, the emphasis is on relevance and helpfulness of the chosen techniques. Note that research and choice in this field are an opportunity to use design thinking and thus you can make conscious use of (and report) a design process.
</t>
    </r>
    <r>
      <rPr>
        <sz val="9"/>
        <color indexed="8"/>
        <rFont val="Times New Roman"/>
      </rPr>
      <t xml:space="preserve">*Videos should always be short and accompanied by a text explanation of their content - this helps readers to know what they contain without having to fully view them (possibly multiple times).
</t>
    </r>
    <r>
      <rPr>
        <sz val="9"/>
        <color indexed="8"/>
        <rFont val="Times New Roman"/>
      </rPr>
      <t xml:space="preserve">**Images also need labels that relate them to the text. </t>
    </r>
  </si>
  <si>
    <r>
      <rPr>
        <sz val="9"/>
        <color indexed="8"/>
        <rFont val="Times New Roman Bold"/>
      </rPr>
      <t>Po. Meme 3: Structure, flow, use of illustrations and examples</t>
    </r>
    <r>
      <rPr>
        <sz val="9"/>
        <color indexed="8"/>
        <rFont val="Times New Roman"/>
      </rPr>
      <t xml:space="preserve">
</t>
    </r>
    <r>
      <rPr>
        <sz val="9"/>
        <color indexed="8"/>
        <rFont val="Times New Roman"/>
      </rPr>
      <t xml:space="preserve">
</t>
    </r>
    <r>
      <rPr>
        <sz val="9"/>
        <color indexed="8"/>
        <rFont val="Times New Roman"/>
      </rPr>
      <t xml:space="preserve">How easy is it to navigate around your OP (Table of Contents, Tabs, etc.)?
</t>
    </r>
    <r>
      <rPr>
        <sz val="9"/>
        <color indexed="8"/>
        <rFont val="Times New Roman"/>
      </rPr>
      <t xml:space="preserve">
</t>
    </r>
    <r>
      <rPr>
        <sz val="9"/>
        <color indexed="8"/>
        <rFont val="Times New Roman"/>
      </rPr>
      <t xml:space="preserve">You have a clear introduction and conclusion.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t>
    </r>
    <r>
      <rPr>
        <sz val="9"/>
        <color indexed="8"/>
        <rFont val="Times New Roman"/>
      </rPr>
      <t xml:space="preserve">
</t>
    </r>
    <r>
      <rPr>
        <sz val="9"/>
        <color indexed="8"/>
        <rFont val="Times New Roman"/>
      </rPr>
      <t xml:space="preserve">* Make clear links from the Core Report to any references you used (references should point to an entry in your Annotated Resource Review).
</t>
    </r>
    <r>
      <rPr>
        <sz val="9"/>
        <color indexed="8"/>
        <rFont val="Times New Roman"/>
      </rPr>
      <t>*Whenever you want your readers to notice how material in the Core Report is extended and supported by materials in your Supporting Evidence section make clear links that enable your reader to toggle between the two.</t>
    </r>
  </si>
  <si>
    <r>
      <rPr>
        <sz val="9"/>
        <color indexed="8"/>
        <rFont val="Times New Roman Bold"/>
      </rPr>
      <t>Po. Meme 4: Output Packet Management</t>
    </r>
    <r>
      <rPr>
        <b val="1"/>
        <i val="1"/>
        <sz val="9"/>
        <color indexed="8"/>
        <rFont val="Times New Roman"/>
      </rPr>
      <t xml:space="preserve"> (Managing time, managing promises  for OP)</t>
    </r>
    <r>
      <rPr>
        <sz val="9"/>
        <color indexed="8"/>
        <rFont val="Times New Roman"/>
      </rPr>
      <t xml:space="preserve">
</t>
    </r>
    <r>
      <rPr>
        <sz val="9"/>
        <color indexed="8"/>
        <rFont val="Times New Roman"/>
      </rPr>
      <t xml:space="preserve">
</t>
    </r>
    <r>
      <rPr>
        <sz val="9"/>
        <color indexed="8"/>
        <rFont val="Times New Roman"/>
      </rPr>
      <t xml:space="preserve">Relates specifically to production of this OP. Did the Associate make the OP Bus they agreed on and 
</t>
    </r>
    <r>
      <rPr>
        <sz val="9"/>
        <color indexed="8"/>
        <rFont val="Times New Roman"/>
      </rPr>
      <t>is OP complete (has all of the required elements) including self and peer review? Is the OP readily available to peers and reviewers from the your profile page?</t>
    </r>
  </si>
  <si>
    <t>Articulation and Tracking of Approach</t>
  </si>
  <si>
    <r>
      <rPr>
        <sz val="9"/>
        <color indexed="8"/>
        <rFont val="Times New Roman Bold"/>
      </rPr>
      <t>Design.  Meme 1:  Articulation and Tracking of Approach</t>
    </r>
    <r>
      <rPr>
        <sz val="9"/>
        <color indexed="8"/>
        <rFont val="Times New Roman"/>
      </rPr>
      <t xml:space="preserve">
</t>
    </r>
    <r>
      <rPr>
        <sz val="9"/>
        <color indexed="8"/>
        <rFont val="Times New Roman"/>
      </rPr>
      <t xml:space="preserve">
</t>
    </r>
    <r>
      <rPr>
        <sz val="9"/>
        <color indexed="8"/>
        <rFont val="Times New Roman"/>
      </rPr>
      <t xml:space="preserve">Have you explained what design approaches/organizing frameworks and processes were considered for the design of both your project(s) and your OP? References to use of the Cynefin model to assess the context would be appropriate here - can you see this?
</t>
    </r>
    <r>
      <rPr>
        <sz val="9"/>
        <color indexed="8"/>
        <rFont val="Times New Roman"/>
      </rPr>
      <t xml:space="preserve">
</t>
    </r>
    <r>
      <rPr>
        <sz val="9"/>
        <color indexed="8"/>
        <rFont val="Times New Roman"/>
      </rPr>
      <t xml:space="preserve">Tracking: What was your final choice and how well did it work (according to your own reflections and observations) in relation to: 
</t>
    </r>
    <r>
      <rPr>
        <sz val="9"/>
        <color indexed="8"/>
        <rFont val="Times New Roman"/>
      </rPr>
      <t xml:space="preserve">1. Pathway 
</t>
    </r>
    <r>
      <rPr>
        <sz val="9"/>
        <color indexed="8"/>
        <rFont val="Times New Roman"/>
      </rPr>
      <t xml:space="preserve">2. Projects
</t>
    </r>
    <r>
      <rPr>
        <sz val="9"/>
        <color indexed="8"/>
        <rFont val="Times New Roman"/>
      </rPr>
      <t xml:space="preserve">3. Output Packets  </t>
    </r>
  </si>
  <si>
    <t>Reflections on Intervention Points, Timing and Transitions</t>
  </si>
  <si>
    <r>
      <rPr>
        <sz val="9"/>
        <color indexed="8"/>
        <rFont val="Times New Roman Bold"/>
      </rPr>
      <t>Design. Meme 2: Reflections on Intervention Points, Timing and Transitions</t>
    </r>
    <r>
      <rPr>
        <sz val="9"/>
        <color indexed="8"/>
        <rFont val="Times New Roman"/>
      </rPr>
      <t xml:space="preserve">
</t>
    </r>
    <r>
      <rPr>
        <sz val="9"/>
        <color indexed="8"/>
        <rFont val="Times New Roman"/>
      </rPr>
      <t xml:space="preserve">
</t>
    </r>
    <r>
      <rPr>
        <sz val="9"/>
        <color indexed="8"/>
        <rFont val="Times New Roman"/>
      </rPr>
      <t xml:space="preserve">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
    </r>
    <r>
      <rPr>
        <sz val="9"/>
        <color indexed="8"/>
        <rFont val="Times New Roman"/>
      </rPr>
      <t xml:space="preserve">
</t>
    </r>
    <r>
      <rPr>
        <sz val="9"/>
        <color indexed="8"/>
        <rFont val="Times New Roman"/>
      </rPr>
      <t xml:space="preserve">Tracking: Were these good choices of intervention points and timing (considering the outcomes)? Is there evidence presented for these conclusions?
</t>
    </r>
    <r>
      <rPr>
        <sz val="9"/>
        <color indexed="8"/>
        <rFont val="Times New Roman"/>
      </rPr>
      <t xml:space="preserve">
</t>
    </r>
    <r>
      <rPr>
        <sz val="9"/>
        <color indexed="8"/>
        <rFont val="Times New Roman"/>
      </rPr>
      <t xml:space="preserve">Have you reflected on whether you would intervene at a different point or at a different time if you were doing the project again?
</t>
    </r>
    <r>
      <rPr>
        <sz val="9"/>
        <color indexed="8"/>
        <rFont val="Times New Roman"/>
      </rPr>
      <t xml:space="preserve">
</t>
    </r>
    <r>
      <rPr>
        <sz val="9"/>
        <color indexed="8"/>
        <rFont val="Times New Roman"/>
      </rPr>
      <t>Are your transitions becoming more consciously attended to?</t>
    </r>
  </si>
  <si>
    <r>
      <rPr>
        <sz val="9"/>
        <color indexed="8"/>
        <rFont val="Times New Roman Bold"/>
      </rPr>
      <t>Design. Meme 3: Project Design and Engagement</t>
    </r>
    <r>
      <rPr>
        <sz val="9"/>
        <color indexed="8"/>
        <rFont val="Times New Roman"/>
      </rPr>
      <t xml:space="preserve">
</t>
    </r>
    <r>
      <rPr>
        <sz val="9"/>
        <color indexed="8"/>
        <rFont val="Times New Roman"/>
      </rPr>
      <t xml:space="preserve">
</t>
    </r>
    <r>
      <rPr>
        <sz val="9"/>
        <color indexed="8"/>
        <rFont val="Times New Roman"/>
      </rPr>
      <t xml:space="preserve">Did you identify, look and use any general design principles to guide your project work? Did you discuss any changes  you considered necessary to adapt to any specific context? Is there a refection of the effectiveness of your choices? 
</t>
    </r>
    <r>
      <rPr>
        <sz val="9"/>
        <color indexed="8"/>
        <rFont val="Times New Roman"/>
      </rPr>
      <t xml:space="preserve">
</t>
    </r>
    <r>
      <rPr>
        <sz val="9"/>
        <color indexed="8"/>
        <rFont val="Times New Roman"/>
      </rPr>
      <t xml:space="preserve">In what ways have you evidenced good use of design skills to influence the quality of your projects and your action learning pathway so far?           </t>
    </r>
  </si>
  <si>
    <t xml:space="preserve">Output Packet Design 
</t>
  </si>
  <si>
    <r>
      <rPr>
        <sz val="9"/>
        <color indexed="8"/>
        <rFont val="Times New Roman Bold"/>
      </rPr>
      <t xml:space="preserve">Design. Meme 4: Output Packet Design </t>
    </r>
    <r>
      <rPr>
        <sz val="9"/>
        <color indexed="8"/>
        <rFont val="Times New Roman"/>
      </rPr>
      <t xml:space="preserve">
</t>
    </r>
    <r>
      <rPr>
        <sz val="9"/>
        <color indexed="8"/>
        <rFont val="Times New Roman"/>
      </rPr>
      <t xml:space="preserve">Did you rise to the challenge and use your Output Packet as a design opportunity? What elements did you design? What was your process? What went well? What was challenging?    
</t>
    </r>
    <r>
      <rPr>
        <sz val="9"/>
        <color indexed="8"/>
        <rFont val="Times New Roman"/>
      </rPr>
      <t xml:space="preserve">
</t>
    </r>
    <r>
      <rPr>
        <sz val="9"/>
        <color indexed="8"/>
        <rFont val="Times New Roman"/>
      </rPr>
      <t xml:space="preserve">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r>
  </si>
  <si>
    <t>Action learning skills for Projects AND Output Packet</t>
  </si>
  <si>
    <r>
      <rPr>
        <sz val="9"/>
        <color indexed="8"/>
        <rFont val="Times New Roman Bold"/>
      </rPr>
      <t>Action Learning. Meme 1: Balance Between Doing and Thinking</t>
    </r>
    <r>
      <rPr>
        <sz val="9"/>
        <color indexed="8"/>
        <rFont val="Times New Roman"/>
      </rPr>
      <t xml:space="preserve">
</t>
    </r>
    <r>
      <rPr>
        <sz val="9"/>
        <color indexed="8"/>
        <rFont val="Times New Roman"/>
      </rPr>
      <t xml:space="preserve">(Concrete Experience and Abstract Conceptualization in Kolb's terms)
</t>
    </r>
    <r>
      <rPr>
        <sz val="9"/>
        <color indexed="8"/>
        <rFont val="Times New Roman"/>
      </rPr>
      <t xml:space="preserve">
</t>
    </r>
    <r>
      <rPr>
        <sz val="9"/>
        <color indexed="8"/>
        <rFont val="Times New Roman"/>
      </rPr>
      <t xml:space="preserve">Have you shown a balance between action and thought? For example, is there evidence that you are able to get to action and act (relatively) effortlessly, while making thoughtful choices of how and when to act?
</t>
    </r>
    <r>
      <rPr>
        <sz val="9"/>
        <color indexed="8"/>
        <rFont val="Times New Roman"/>
      </rPr>
      <t xml:space="preserve">
</t>
    </r>
    <r>
      <rPr>
        <sz val="9"/>
        <color indexed="8"/>
        <rFont val="Times New Roman"/>
      </rPr>
      <t xml:space="preserve">Tracking: Have you shown how you adapted planned actions according to immediate outcomes - with clear pauses from the doing in order to evaluate next steps? Do you move between zooming in and zooming out to vary the view of the action?
</t>
    </r>
    <r>
      <rPr>
        <sz val="9"/>
        <color indexed="8"/>
        <rFont val="Times New Roman"/>
      </rPr>
      <t xml:space="preserve">
</t>
    </r>
    <r>
      <rPr>
        <sz val="9"/>
        <color indexed="8"/>
        <rFont val="Times New Roman"/>
      </rPr>
      <t>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t>
    </r>
  </si>
  <si>
    <t>Balance Between Reflection and Experimentation</t>
  </si>
  <si>
    <r>
      <rPr>
        <sz val="9"/>
        <color indexed="8"/>
        <rFont val="Times New Roman Bold"/>
      </rPr>
      <t>Action Learning. Meme 2: Balance Between Reflection and Experimentation</t>
    </r>
    <r>
      <rPr>
        <sz val="9"/>
        <color indexed="8"/>
        <rFont val="Times New Roman"/>
      </rPr>
      <t xml:space="preserve">
</t>
    </r>
    <r>
      <rPr>
        <sz val="9"/>
        <color indexed="8"/>
        <rFont val="Times New Roman"/>
      </rPr>
      <t xml:space="preserve">(Reflective Observation and Active Experimentation in Kolb's terms)
</t>
    </r>
    <r>
      <rPr>
        <sz val="9"/>
        <color indexed="8"/>
        <rFont val="Times New Roman"/>
      </rPr>
      <t xml:space="preserve">
</t>
    </r>
    <r>
      <rPr>
        <sz val="9"/>
        <color indexed="8"/>
        <rFont val="Times New Roman"/>
      </rPr>
      <t xml:space="preserve">Have you shown that you can create the time, space and alliances necessary to enable good quality reflection  - that you are careful to look and think before coming to conclusions (while trusting your capacity for incisive judgments), can see things from different perspectives and are keen to search out the meaning of things?
</t>
    </r>
    <r>
      <rPr>
        <sz val="9"/>
        <color indexed="8"/>
        <rFont val="Times New Roman"/>
      </rPr>
      <t xml:space="preserve">
</t>
    </r>
    <r>
      <rPr>
        <sz val="9"/>
        <color indexed="8"/>
        <rFont val="Times New Roman"/>
      </rPr>
      <t xml:space="preserve">Have you demonstrated that you are alert to the possibilities of running early trials and rapid prototypes in order to bypass speculative paralysis and to validate proto-designs through some sort of testing?
</t>
    </r>
    <r>
      <rPr>
        <sz val="9"/>
        <color indexed="8"/>
        <rFont val="Times New Roman"/>
      </rPr>
      <t xml:space="preserve">
</t>
    </r>
    <r>
      <rPr>
        <sz val="9"/>
        <color indexed="8"/>
        <rFont val="Times New Roman"/>
      </rPr>
      <t xml:space="preserve">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t>
    </r>
    <r>
      <rPr>
        <sz val="9"/>
        <color indexed="8"/>
        <rFont val="Times New Roman"/>
      </rPr>
      <t xml:space="preserve">
</t>
    </r>
    <r>
      <rPr>
        <sz val="9"/>
        <color indexed="8"/>
        <rFont val="Times New Roman"/>
      </rPr>
      <t xml:space="preserve">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
</t>
    </r>
  </si>
  <si>
    <t>Transformation of Self and Context</t>
  </si>
  <si>
    <r>
      <rPr>
        <sz val="9"/>
        <color indexed="8"/>
        <rFont val="Times New Roman Bold"/>
      </rPr>
      <t>Action Learning. Meme 3: Transformation of Self and Context</t>
    </r>
    <r>
      <rPr>
        <sz val="9"/>
        <color indexed="8"/>
        <rFont val="Times New Roman"/>
      </rPr>
      <t xml:space="preserve">
</t>
    </r>
    <r>
      <rPr>
        <sz val="9"/>
        <color indexed="8"/>
        <rFont val="Times New Roman"/>
      </rPr>
      <t xml:space="preserve">
</t>
    </r>
    <r>
      <rPr>
        <sz val="9"/>
        <color indexed="8"/>
        <rFont val="Times New Roman"/>
      </rPr>
      <t xml:space="preserve">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
    </r>
    <r>
      <rPr>
        <sz val="9"/>
        <color indexed="8"/>
        <rFont val="Times New Roman"/>
      </rPr>
      <t xml:space="preserve">
</t>
    </r>
    <r>
      <rPr>
        <sz val="9"/>
        <color indexed="8"/>
        <rFont val="Times New Roman"/>
      </rPr>
      <t xml:space="preserve">Tracking: Have you related Project and Personal outcomes back to the goals?
</t>
    </r>
    <r>
      <rPr>
        <sz val="9"/>
        <color indexed="8"/>
        <rFont val="Times New Roman"/>
      </rPr>
      <t xml:space="preserve">
</t>
    </r>
    <r>
      <rPr>
        <sz val="9"/>
        <color indexed="8"/>
        <rFont val="Times New Roman"/>
      </rPr>
      <t>Are you engaged in harvesting and incorporating feedback from peers and Advisors? Are you actively providing feedback to peers, Advisors and program facilitators, so that you can partake in dynamically steering the context?</t>
    </r>
  </si>
  <si>
    <r>
      <rPr>
        <sz val="9"/>
        <color indexed="8"/>
        <rFont val="Times New Roman Bold"/>
      </rPr>
      <t xml:space="preserve">Action Learning. Meme 4: Reflections on Un/Learning Patterns and Skill-flexes </t>
    </r>
    <r>
      <rPr>
        <sz val="9"/>
        <color indexed="8"/>
        <rFont val="Times New Roman"/>
      </rPr>
      <t xml:space="preserve">
</t>
    </r>
    <r>
      <rPr>
        <sz val="9"/>
        <color indexed="8"/>
        <rFont val="Times New Roman"/>
      </rPr>
      <t xml:space="preserve">
</t>
    </r>
    <r>
      <rPr>
        <sz val="9"/>
        <color indexed="8"/>
        <rFont val="Times New Roman"/>
      </rPr>
      <t>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t>
    </r>
  </si>
  <si>
    <t xml:space="preserve">Project Management Skills
</t>
  </si>
  <si>
    <r>
      <rPr>
        <sz val="9"/>
        <color indexed="8"/>
        <rFont val="Times New Roman Bold"/>
      </rPr>
      <t>Process Skills. Meme 1:  Project Management Skills</t>
    </r>
    <r>
      <rPr>
        <i val="1"/>
        <sz val="9"/>
        <color indexed="8"/>
        <rFont val="Times New Roman"/>
      </rPr>
      <t xml:space="preserve"> (managing time and managing promises for project)</t>
    </r>
    <r>
      <rPr>
        <sz val="9"/>
        <color indexed="8"/>
        <rFont val="Times New Roman"/>
      </rPr>
      <t xml:space="preserve">
</t>
    </r>
    <r>
      <rPr>
        <sz val="9"/>
        <color indexed="8"/>
        <rFont val="Times New Roman"/>
      </rPr>
      <t xml:space="preserve">
</t>
    </r>
    <r>
      <rPr>
        <sz val="9"/>
        <color indexed="8"/>
        <rFont val="Times New Roman"/>
      </rPr>
      <t xml:space="preserve">
</t>
    </r>
    <r>
      <rPr>
        <sz val="9"/>
        <color indexed="8"/>
        <rFont val="Times New Roman"/>
      </rPr>
      <t>Is there evidence to show how you focused on and improved your abilities to manage time and manage promises as a project manager? Have you described your roles and accountabilities during project implementation phases?</t>
    </r>
  </si>
  <si>
    <t>Critical Evaluation Skills and Reference to Good Practices Elsewhere</t>
  </si>
  <si>
    <r>
      <rPr>
        <sz val="9"/>
        <color indexed="8"/>
        <rFont val="Times New Roman Bold"/>
      </rPr>
      <t>Process Skills. Meme 2: Critical Evaluation of Thinking and Reference to Good Practices Elsewhere - Validation of Knowledge</t>
    </r>
    <r>
      <rPr>
        <sz val="9"/>
        <color indexed="8"/>
        <rFont val="Times New Roman"/>
      </rPr>
      <t xml:space="preserve">
</t>
    </r>
    <r>
      <rPr>
        <sz val="9"/>
        <color indexed="8"/>
        <rFont val="Times New Roman"/>
      </rPr>
      <t xml:space="preserve">
</t>
    </r>
    <r>
      <rPr>
        <sz val="9"/>
        <color indexed="8"/>
        <rFont val="Times New Roman"/>
      </rPr>
      <t xml:space="preserve">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t>
    </r>
    <r>
      <rPr>
        <sz val="9"/>
        <color indexed="8"/>
        <rFont val="Times New Roman"/>
      </rPr>
      <t xml:space="preserve">
</t>
    </r>
    <r>
      <rPr>
        <sz val="9"/>
        <color indexed="8"/>
        <rFont val="Times New Roman"/>
      </rPr>
      <t xml:space="preserve">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t>
    </r>
    <r>
      <rPr>
        <sz val="9"/>
        <color indexed="8"/>
        <rFont val="Times New Roman"/>
      </rPr>
      <t xml:space="preserve">
</t>
    </r>
    <r>
      <rPr>
        <sz val="9"/>
        <color indexed="8"/>
        <rFont val="Times New Roman"/>
      </rPr>
      <t xml:space="preserve">Is there an Annotated (critically evaluated) Resource Review of relevant resources?
</t>
    </r>
    <r>
      <rPr>
        <sz val="9"/>
        <color indexed="8"/>
        <rFont val="Times New Roman"/>
      </rPr>
      <t xml:space="preserve">
</t>
    </r>
    <r>
      <rPr>
        <sz val="9"/>
        <color indexed="8"/>
        <rFont val="Times New Roman"/>
      </rPr>
      <t xml:space="preserve">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
</t>
    </r>
    <r>
      <rPr>
        <sz val="9"/>
        <color indexed="8"/>
        <rFont val="Times New Roman"/>
      </rPr>
      <t xml:space="preserve">      
</t>
    </r>
  </si>
  <si>
    <t>Collaboration and Participation, and Use of Peers, Allies, Mentors</t>
  </si>
  <si>
    <r>
      <rPr>
        <sz val="9"/>
        <color indexed="8"/>
        <rFont val="Times New Roman Bold"/>
      </rPr>
      <t>Process Skills. Meme 3: Collaboration and Participation, and Use of Peers, Allies, Mentors</t>
    </r>
    <r>
      <rPr>
        <sz val="9"/>
        <color indexed="8"/>
        <rFont val="Times New Roman"/>
      </rPr>
      <t xml:space="preserve">
</t>
    </r>
    <r>
      <rPr>
        <sz val="9"/>
        <color indexed="8"/>
        <rFont val="Times New Roman"/>
      </rPr>
      <t xml:space="preserve">
</t>
    </r>
    <r>
      <rPr>
        <sz val="9"/>
        <color indexed="8"/>
        <rFont val="Times New Roman"/>
      </rPr>
      <t xml:space="preserve">Have you provided evidence of having been an active member of the Gaia U learning community? Did this include being an effective ally/sounding board to others both in the Gaia U community and beyond?
</t>
    </r>
    <r>
      <rPr>
        <sz val="9"/>
        <color indexed="8"/>
        <rFont val="Times New Roman"/>
      </rPr>
      <t xml:space="preserve">
</t>
    </r>
    <r>
      <rPr>
        <sz val="9"/>
        <color indexed="8"/>
        <rFont val="Times New Roman"/>
      </rPr>
      <t xml:space="preserve">Is there evidence that you made effective and timely use of the support resources to-hand including peer support, action learning guilds, main advisers, skill-flex advisers, friends and family?
</t>
    </r>
    <r>
      <rPr>
        <sz val="9"/>
        <color indexed="8"/>
        <rFont val="Times New Roman"/>
      </rPr>
      <t xml:space="preserve">
</t>
    </r>
    <r>
      <rPr>
        <sz val="9"/>
        <color indexed="8"/>
        <rFont val="Times New Roman"/>
      </rPr>
      <t xml:space="preserve">Is there evidence that you have sought to extend collaboration and participation efforts to people in your local community and/or people in wider work-nets?
</t>
    </r>
    <r>
      <rPr>
        <sz val="9"/>
        <color indexed="8"/>
        <rFont val="Times New Roman"/>
      </rPr>
      <t xml:space="preserve">
</t>
    </r>
    <r>
      <rPr>
        <sz val="9"/>
        <color indexed="8"/>
        <rFont val="Times New Roman"/>
      </rPr>
      <t xml:space="preserve">Did you mention important peers, allies and mentors, and the outcomes related to these relationships? </t>
    </r>
  </si>
  <si>
    <r>
      <rPr>
        <sz val="9"/>
        <color indexed="8"/>
        <rFont val="Times New Roman Bold"/>
      </rPr>
      <t>Process Skills. Meme 4: Leadership, Facilitation and Mentoring Efforts</t>
    </r>
    <r>
      <rPr>
        <sz val="9"/>
        <color indexed="8"/>
        <rFont val="Times New Roman"/>
      </rPr>
      <t xml:space="preserve">
</t>
    </r>
    <r>
      <rPr>
        <sz val="9"/>
        <color indexed="8"/>
        <rFont val="Times New Roman"/>
      </rPr>
      <t xml:space="preserve">
</t>
    </r>
    <r>
      <rPr>
        <sz val="9"/>
        <color indexed="8"/>
        <rFont val="Times New Roman"/>
      </rPr>
      <t xml:space="preserve">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t>
    </r>
    <r>
      <rPr>
        <sz val="9"/>
        <color indexed="8"/>
        <rFont val="Times New Roman"/>
      </rPr>
      <t xml:space="preserve">
</t>
    </r>
    <r>
      <rPr>
        <sz val="9"/>
        <color indexed="8"/>
        <rFont val="Times New Roman"/>
      </rPr>
      <t xml:space="preserve">Are there examples of your improving the processes between people by, for example, facilitating and mentoring them to use think and listens, the 4 questions, etc.?
</t>
    </r>
    <r>
      <rPr>
        <sz val="9"/>
        <color indexed="8"/>
        <rFont val="Times New Roman"/>
      </rPr>
      <t xml:space="preserve">
</t>
    </r>
    <r>
      <rPr>
        <sz val="9"/>
        <color indexed="8"/>
        <rFont val="Times New Roman"/>
      </rPr>
      <t xml:space="preserve">
</t>
    </r>
  </si>
  <si>
    <t>Outcomes from creating this LCR</t>
  </si>
  <si>
    <t>Practical Benefits to the Field</t>
  </si>
  <si>
    <r>
      <rPr>
        <sz val="9"/>
        <color indexed="8"/>
        <rFont val="Times New Roman Bold"/>
      </rPr>
      <t>Outcomes. Meme 1: - Practical Benefits to the Field</t>
    </r>
    <r>
      <rPr>
        <sz val="9"/>
        <color indexed="8"/>
        <rFont val="Times New Roman"/>
      </rPr>
      <t xml:space="preserve">
</t>
    </r>
    <r>
      <rPr>
        <sz val="9"/>
        <color indexed="8"/>
        <rFont val="Times New Roman"/>
      </rPr>
      <t xml:space="preserve">
</t>
    </r>
    <r>
      <rPr>
        <sz val="9"/>
        <color indexed="8"/>
        <rFont val="Times New Roman"/>
      </rPr>
      <t>Have you made a realistic appraisal of the 'value' of your work according to likely effects / impact on the field of ecosocial design and regeneration? Who has been impacted and how? What evidence can you show for making these assessments?</t>
    </r>
  </si>
  <si>
    <t>Adding Value to the Knowledge Commons and Dissemination Efforts</t>
  </si>
  <si>
    <r>
      <rPr>
        <sz val="9"/>
        <color indexed="8"/>
        <rFont val="Times New Roman Bold"/>
      </rPr>
      <t>Outcomes. Meme 2: - Adding Value to the Knowledge Commons and Dissemination Efforts</t>
    </r>
    <r>
      <rPr>
        <sz val="9"/>
        <color indexed="8"/>
        <rFont val="Times New Roman"/>
      </rPr>
      <t xml:space="preserve">
</t>
    </r>
    <r>
      <rPr>
        <sz val="9"/>
        <color indexed="8"/>
        <rFont val="Times New Roman"/>
      </rPr>
      <t xml:space="preserve">
</t>
    </r>
    <r>
      <rPr>
        <sz val="9"/>
        <color indexed="8"/>
        <rFont val="Times New Roman"/>
      </rPr>
      <t xml:space="preserve">You may well have generated some new, general knowledge that will enable other people working in similar situations to get a heads-up on how to function in a similar context. For this new knowledge to be meaningful you will have needed to have validated it in some way. Is there evidence of this?  Do you think another person could trust your knowledge/wisdom and build on it?
</t>
    </r>
  </si>
  <si>
    <r>
      <rPr>
        <sz val="9"/>
        <color indexed="8"/>
        <rFont val="Times New Roman Bold"/>
      </rPr>
      <t>Outcomes. Meme 3: Competence and Attention for Personal Development</t>
    </r>
    <r>
      <rPr>
        <sz val="9"/>
        <color indexed="8"/>
        <rFont val="Times New Roman"/>
      </rPr>
      <t xml:space="preserve">
</t>
    </r>
    <r>
      <rPr>
        <sz val="9"/>
        <color indexed="8"/>
        <rFont val="Times New Roman"/>
      </rPr>
      <t xml:space="preserve">
</t>
    </r>
    <r>
      <rPr>
        <sz val="9"/>
        <color indexed="8"/>
        <rFont val="Times New Roman"/>
      </rPr>
      <t xml:space="preserve">Have you indicated and shared major un/learning's in various areas of your personal life, and by this raised your awareness and created a base to reflect on and analyze your life path?
</t>
    </r>
    <r>
      <rPr>
        <sz val="9"/>
        <color indexed="8"/>
        <rFont val="Times New Roman"/>
      </rPr>
      <t xml:space="preserve">
</t>
    </r>
    <r>
      <rPr>
        <sz val="9"/>
        <color indexed="8"/>
        <rFont val="Times New Roman"/>
      </rPr>
      <t xml:space="preserve">What personal insights and gains were harvested in this cycle and what difference will these make in the future learning pathway? Examples: 
</t>
    </r>
    <r>
      <rPr>
        <sz val="9"/>
        <color indexed="8"/>
        <rFont val="Times New Roman"/>
      </rPr>
      <t xml:space="preserve">Patrix-busting
</t>
    </r>
    <r>
      <rPr>
        <sz val="9"/>
        <color indexed="8"/>
        <rFont val="Times New Roman"/>
      </rPr>
      <t xml:space="preserve">Zone 0 Cultivation
</t>
    </r>
    <r>
      <rPr>
        <sz val="9"/>
        <color indexed="8"/>
        <rFont val="Times New Roman"/>
      </rPr>
      <t xml:space="preserve">Unlearnings
</t>
    </r>
    <r>
      <rPr>
        <sz val="9"/>
        <color indexed="8"/>
        <rFont val="Times New Roman"/>
      </rPr>
      <t xml:space="preserve">Discharging Distresses
</t>
    </r>
    <r>
      <rPr>
        <sz val="9"/>
        <color indexed="8"/>
        <rFont val="Times New Roman"/>
      </rPr>
      <t xml:space="preserve">Inter &amp; Intra-Personal Communication  </t>
    </r>
  </si>
  <si>
    <t>Competence and Attention to Professional Development</t>
  </si>
  <si>
    <r>
      <rPr>
        <sz val="9"/>
        <color indexed="8"/>
        <rFont val="Times New Roman Bold"/>
      </rPr>
      <t>Outcomes. Meme 4: Competence and Attention for Professional Development</t>
    </r>
    <r>
      <rPr>
        <sz val="9"/>
        <color indexed="8"/>
        <rFont val="Times New Roman"/>
      </rPr>
      <t xml:space="preserve">
</t>
    </r>
    <r>
      <rPr>
        <sz val="9"/>
        <color indexed="8"/>
        <rFont val="Times New Roman"/>
      </rPr>
      <t xml:space="preserve">
</t>
    </r>
    <r>
      <rPr>
        <sz val="9"/>
        <color indexed="8"/>
        <rFont val="Times New Roman"/>
      </rPr>
      <t xml:space="preserve">Have you indicated and evidenced an appreciation of your own strengths and limitations arising from experience and learning in workplaces, organizations, projects and in a wider social and professional perspective?
</t>
    </r>
    <r>
      <rPr>
        <sz val="9"/>
        <color indexed="8"/>
        <rFont val="Times New Roman"/>
      </rPr>
      <t xml:space="preserve">
</t>
    </r>
    <r>
      <rPr>
        <sz val="9"/>
        <color indexed="8"/>
        <rFont val="Times New Roman"/>
      </rPr>
      <t xml:space="preserve">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key goals. 
</t>
    </r>
    <r>
      <rPr>
        <sz val="9"/>
        <color indexed="8"/>
        <rFont val="Times New Roman"/>
      </rPr>
      <t xml:space="preserve">
</t>
    </r>
    <r>
      <rPr>
        <sz val="9"/>
        <color indexed="8"/>
        <rFont val="Times New Roman"/>
      </rPr>
      <t xml:space="preserve">Do you offer evidence of how you have developed in these complimentary respects?
</t>
    </r>
  </si>
  <si>
    <t>WORD COUNTS</t>
  </si>
  <si>
    <r>
      <rPr>
        <sz val="14"/>
        <color indexed="8"/>
        <rFont val="Verdana Bold"/>
      </rPr>
      <t xml:space="preserve">Required OP Elements 
</t>
    </r>
    <r>
      <rPr>
        <sz val="18"/>
        <color indexed="8"/>
        <rFont val="Verdana Bold"/>
      </rPr>
      <t>X</t>
    </r>
    <r>
      <rPr>
        <sz val="12"/>
        <color indexed="8"/>
        <rFont val="Verdana"/>
      </rPr>
      <t>=required/included in word count x=required/not included in word count</t>
    </r>
  </si>
  <si>
    <t>Total # of OPs</t>
  </si>
  <si>
    <t>BSc Yr 1</t>
  </si>
  <si>
    <t>BSc Yr 2</t>
  </si>
  <si>
    <t xml:space="preserve"> BSc Yr 4</t>
  </si>
  <si>
    <t xml:space="preserve">  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</si>
  <si>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</si>
  <si>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</si>
  <si>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</si>
  <si>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</si>
  <si>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</si>
  <si>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</si>
  <si>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</si>
  <si>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</si>
  <si>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</si>
  <si>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</si>
  <si>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</si>
  <si>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</si>
  <si>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</si>
  <si>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 xml:space="preserve">Average time frame to read the required OP elements </t>
  </si>
  <si>
    <t>OP Specification</t>
  </si>
  <si>
    <t>Process Reflection</t>
  </si>
  <si>
    <t>Learning Journal Excerpts</t>
  </si>
  <si>
    <t>Evidence of Peer Contact and Participation</t>
  </si>
  <si>
    <t>Evidence of Time Mgmt.</t>
  </si>
  <si>
    <t>Digiphon</t>
  </si>
  <si>
    <t>Introduction</t>
  </si>
  <si>
    <t>Project Specification and Design</t>
  </si>
  <si>
    <t>Main Body</t>
  </si>
  <si>
    <t>Conclusion</t>
  </si>
  <si>
    <t>Portfolio of Support</t>
  </si>
  <si>
    <t>Learning Matrix</t>
  </si>
  <si>
    <t>Skillflex Assessment</t>
  </si>
  <si>
    <t>Appendixes</t>
  </si>
  <si>
    <t>Self Review</t>
  </si>
  <si>
    <t>Peer Review</t>
  </si>
  <si>
    <t>Your Review of Peers Op</t>
  </si>
  <si>
    <t>Evidence of Incorporating Feedback</t>
  </si>
  <si>
    <t>Mark</t>
  </si>
  <si>
    <t>Grade</t>
  </si>
  <si>
    <t>Life &amp; Career Review        (OP 1A)                   Year 1 only</t>
  </si>
  <si>
    <t xml:space="preserve">Collection, reflection and documentation of prior learning. </t>
  </si>
  <si>
    <t>1h</t>
  </si>
  <si>
    <t>X</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</si>
  <si>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</si>
  <si>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</si>
  <si>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</si>
  <si>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</si>
  <si>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</si>
  <si>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</si>
  <si>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</si>
  <si>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</si>
  <si>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 Required</t>
  </si>
  <si>
    <t>Learning Review             (OP 5)                                   (All Years)</t>
  </si>
  <si>
    <t>Reflection on process and project work of the whole year. Look forward.</t>
  </si>
  <si>
    <t>1.5h</t>
  </si>
  <si>
    <t>Focus of entire OP</t>
  </si>
  <si>
    <t>Project is the Learning Review</t>
  </si>
  <si>
    <t>Cumulative Resource Review for entire year</t>
  </si>
  <si>
    <t>Cumulative for entire year</t>
  </si>
</sst>
</file>

<file path=xl/styles.xml><?xml version="1.0" encoding="utf-8"?>
<styleSheet xmlns="http://schemas.openxmlformats.org/spreadsheetml/2006/main">
  <numFmts count="2">
    <numFmt numFmtId="0" formatCode="General"/>
    <numFmt numFmtId="59" formatCode="0.0"/>
  </numFmts>
  <fonts count="73">
    <font>
      <sz val="12"/>
      <color indexed="8"/>
      <name val="Verdana"/>
    </font>
    <font>
      <sz val="10"/>
      <color indexed="8"/>
      <name val="Arial"/>
    </font>
    <font>
      <sz val="13"/>
      <color indexed="8"/>
      <name val="Arial"/>
    </font>
    <font>
      <sz val="18"/>
      <color indexed="9"/>
      <name val="Trebuchet MS Bold"/>
    </font>
    <font>
      <sz val="12"/>
      <color indexed="9"/>
      <name val="Trebuchet MS Bold"/>
    </font>
    <font>
      <sz val="10"/>
      <color indexed="9"/>
      <name val="Trebuchet MS"/>
    </font>
    <font>
      <sz val="8"/>
      <color indexed="12"/>
      <name val="Trebuchet MS"/>
    </font>
    <font>
      <sz val="11"/>
      <color indexed="9"/>
      <name val="Trebuchet MS"/>
    </font>
    <font>
      <i val="1"/>
      <sz val="10"/>
      <color indexed="9"/>
      <name val="Trebuchet MS"/>
    </font>
    <font>
      <sz val="10"/>
      <color indexed="8"/>
      <name val="Trebuchet MS Bold"/>
    </font>
    <font>
      <sz val="10"/>
      <color indexed="8"/>
      <name val="Trebuchet MS"/>
    </font>
    <font>
      <b val="1"/>
      <i val="1"/>
      <sz val="22"/>
      <color indexed="13"/>
      <name val="Trebuchet MS"/>
    </font>
    <font>
      <b val="1"/>
      <i val="1"/>
      <sz val="22"/>
      <color indexed="13"/>
      <name val="Arial"/>
    </font>
    <font>
      <sz val="16"/>
      <color indexed="8"/>
      <name val="Trebuchet MS Bold"/>
    </font>
    <font>
      <sz val="12"/>
      <color indexed="10"/>
      <name val="Trebuchet MS Bold"/>
    </font>
    <font>
      <sz val="12"/>
      <color indexed="8"/>
      <name val="Trebuchet MS Bold"/>
    </font>
    <font>
      <b val="1"/>
      <i val="1"/>
      <sz val="10"/>
      <color indexed="13"/>
      <name val="Arial"/>
    </font>
    <font>
      <i val="1"/>
      <sz val="10"/>
      <color indexed="8"/>
      <name val="Trebuchet MS"/>
    </font>
    <font>
      <i val="1"/>
      <sz val="10"/>
      <color indexed="8"/>
      <name val="Arial"/>
    </font>
    <font>
      <b val="1"/>
      <i val="1"/>
      <sz val="10"/>
      <color indexed="8"/>
      <name val="Trebuchet MS"/>
    </font>
    <font>
      <b val="1"/>
      <i val="1"/>
      <sz val="10"/>
      <color indexed="8"/>
      <name val="Arial"/>
    </font>
    <font>
      <sz val="12"/>
      <color indexed="13"/>
      <name val="Trebuchet MS Bold"/>
    </font>
    <font>
      <sz val="16"/>
      <color indexed="9"/>
      <name val="Trebuchet MS Bold"/>
    </font>
    <font>
      <sz val="16"/>
      <color indexed="8"/>
      <name val="Trebuchet MS"/>
    </font>
    <font>
      <sz val="16"/>
      <color indexed="12"/>
      <name val="Trebuchet MS"/>
    </font>
    <font>
      <sz val="11"/>
      <color indexed="9"/>
      <name val="Times New Roman"/>
    </font>
    <font>
      <sz val="11"/>
      <color indexed="16"/>
      <name val="Trebuchet MS Bold"/>
    </font>
    <font>
      <sz val="10"/>
      <color indexed="16"/>
      <name val="Trebuchet MS"/>
    </font>
    <font>
      <sz val="12"/>
      <color indexed="9"/>
      <name val="Times New Roman Bold"/>
    </font>
    <font>
      <i val="1"/>
      <sz val="10"/>
      <color indexed="16"/>
      <name val="Trebuchet MS"/>
    </font>
    <font>
      <sz val="11"/>
      <color indexed="8"/>
      <name val="Trebuchet MS"/>
    </font>
    <font>
      <i val="1"/>
      <sz val="8"/>
      <color indexed="9"/>
      <name val="Trebuchet MS"/>
    </font>
    <font>
      <b val="1"/>
      <i val="1"/>
      <sz val="12"/>
      <color indexed="16"/>
      <name val="Trebuchet MS"/>
    </font>
    <font>
      <sz val="9"/>
      <color indexed="13"/>
      <name val="Trebuchet MS Bold"/>
    </font>
    <font>
      <sz val="10"/>
      <color indexed="9"/>
      <name val="Trebuchet MS Bold"/>
    </font>
    <font>
      <sz val="8"/>
      <color indexed="13"/>
      <name val="Trebuchet MS Bold"/>
    </font>
    <font>
      <b val="1"/>
      <i val="1"/>
      <sz val="11"/>
      <color indexed="16"/>
      <name val="Trebuchet MS"/>
    </font>
    <font>
      <sz val="9"/>
      <color indexed="8"/>
      <name val="Trebuchet MS Bold"/>
    </font>
    <font>
      <sz val="11"/>
      <color indexed="8"/>
      <name val="Helvetica"/>
    </font>
    <font>
      <sz val="9"/>
      <color indexed="8"/>
      <name val="Trebuchet MS"/>
    </font>
    <font>
      <sz val="11"/>
      <color indexed="9"/>
      <name val="Trebuchet MS Bold"/>
    </font>
    <font>
      <sz val="10"/>
      <color indexed="8"/>
      <name val="Helvetica"/>
    </font>
    <font>
      <sz val="8"/>
      <color indexed="8"/>
      <name val="Trebuchet MS"/>
    </font>
    <font>
      <sz val="11"/>
      <color indexed="8"/>
      <name val="Trebuchet MS Bold"/>
    </font>
    <font>
      <sz val="11"/>
      <color indexed="16"/>
      <name val="Trebuchet MS"/>
    </font>
    <font>
      <b val="1"/>
      <i val="1"/>
      <sz val="10"/>
      <color indexed="16"/>
      <name val="Trebuchet MS"/>
    </font>
    <font>
      <sz val="11"/>
      <color indexed="13"/>
      <name val="Trebuchet MS Bold"/>
    </font>
    <font>
      <sz val="11"/>
      <color indexed="18"/>
      <name val="Trebuchet MS Bold"/>
    </font>
    <font>
      <i val="1"/>
      <sz val="9"/>
      <color indexed="8"/>
      <name val="Trebuchet MS"/>
    </font>
    <font>
      <sz val="12"/>
      <color indexed="9"/>
      <name val="Trebuchet MS"/>
    </font>
    <font>
      <sz val="16"/>
      <color indexed="9"/>
      <name val="Times New Roman"/>
    </font>
    <font>
      <sz val="9"/>
      <color indexed="8"/>
      <name val="Times New Roman"/>
    </font>
    <font>
      <sz val="9"/>
      <color indexed="8"/>
      <name val="Times New Roman Bold"/>
    </font>
    <font>
      <b val="1"/>
      <i val="1"/>
      <sz val="9"/>
      <color indexed="8"/>
      <name val="Times New Roman"/>
    </font>
    <font>
      <i val="1"/>
      <sz val="9"/>
      <color indexed="8"/>
      <name val="Times New Roman"/>
    </font>
    <font>
      <sz val="11"/>
      <color indexed="8"/>
      <name val="Times New Roman Bold"/>
    </font>
    <font>
      <sz val="11"/>
      <color indexed="8"/>
      <name val="Times New Roman"/>
    </font>
    <font>
      <sz val="10"/>
      <color indexed="8"/>
      <name val="Times New Roman"/>
    </font>
    <font>
      <sz val="12"/>
      <color indexed="8"/>
      <name val="Arial Bold"/>
    </font>
    <font>
      <sz val="10"/>
      <color indexed="9"/>
      <name val="Times New Roman"/>
    </font>
    <font>
      <sz val="12"/>
      <color indexed="8"/>
      <name val="Trebuchet MS"/>
    </font>
    <font>
      <i val="1"/>
      <sz val="12"/>
      <color indexed="8"/>
      <name val="Verdana"/>
    </font>
    <font>
      <sz val="14"/>
      <color indexed="8"/>
      <name val="Trebuchet MS Bold"/>
    </font>
    <font>
      <sz val="10"/>
      <color indexed="8"/>
      <name val="Verdana Bold"/>
    </font>
    <font>
      <sz val="14"/>
      <color indexed="8"/>
      <name val="Verdana Bold"/>
    </font>
    <font>
      <sz val="18"/>
      <color indexed="8"/>
      <name val="Verdana Bold"/>
    </font>
    <font>
      <sz val="12"/>
      <color indexed="8"/>
      <name val="Verdana"/>
    </font>
    <font>
      <sz val="12"/>
      <color indexed="19"/>
      <name val="Verdana Bold"/>
    </font>
    <font>
      <sz val="12"/>
      <color indexed="8"/>
      <name val="Verdana Bold"/>
    </font>
    <font>
      <sz val="9"/>
      <color indexed="8"/>
      <name val="Verdana Bold"/>
    </font>
    <font>
      <sz val="10"/>
      <color indexed="8"/>
      <name val="Verdana"/>
    </font>
    <font>
      <sz val="6"/>
      <color indexed="8"/>
      <name val="Verdana Bold"/>
    </font>
    <font>
      <sz val="6"/>
      <color indexed="8"/>
      <name val="Verdana"/>
    </font>
  </fonts>
  <fills count="7">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indexed="8"/>
        <bgColor auto="1"/>
      </patternFill>
    </fill>
    <fill>
      <patternFill patternType="solid">
        <fgColor indexed="15"/>
        <bgColor auto="1"/>
      </patternFill>
    </fill>
    <fill>
      <patternFill patternType="solid">
        <fgColor indexed="17"/>
        <bgColor auto="1"/>
      </patternFill>
    </fill>
  </fills>
  <borders count="98">
    <border>
      <left/>
      <right/>
      <top/>
      <bottom/>
      <diagonal/>
    </border>
    <border>
      <left/>
      <right style="thin">
        <color indexed="11"/>
      </right>
      <top/>
      <bottom style="medium">
        <color indexed="8"/>
      </bottom>
      <diagonal/>
    </border>
    <border>
      <left style="thin">
        <color indexed="11"/>
      </left>
      <right style="thin">
        <color indexed="11"/>
      </right>
      <top/>
      <bottom style="medium">
        <color indexed="8"/>
      </bottom>
      <diagonal/>
    </border>
    <border>
      <left style="thin">
        <color indexed="11"/>
      </left>
      <right/>
      <top/>
      <bottom style="medium">
        <color indexed="8"/>
      </bottom>
      <diagonal/>
    </border>
    <border>
      <left/>
      <right/>
      <top/>
      <bottom/>
      <diagonal/>
    </border>
    <border>
      <left style="medium">
        <color indexed="8"/>
      </left>
      <right style="thin">
        <color indexed="11"/>
      </right>
      <top style="medium">
        <color indexed="8"/>
      </top>
      <bottom style="medium">
        <color indexed="8"/>
      </bottom>
      <diagonal/>
    </border>
    <border>
      <left style="thin">
        <color indexed="11"/>
      </left>
      <right style="thin">
        <color indexed="11"/>
      </right>
      <top style="medium">
        <color indexed="8"/>
      </top>
      <bottom style="medium">
        <color indexed="8"/>
      </bottom>
      <diagonal/>
    </border>
    <border>
      <left style="thin">
        <color indexed="11"/>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style="thin">
        <color indexed="11"/>
      </right>
      <top style="thin">
        <color indexed="8"/>
      </top>
      <bottom style="thin">
        <color indexed="8"/>
      </bottom>
      <diagonal/>
    </border>
    <border>
      <left style="thin">
        <color indexed="11"/>
      </left>
      <right style="thin">
        <color indexed="11"/>
      </right>
      <top style="thin">
        <color indexed="8"/>
      </top>
      <bottom style="thin">
        <color indexed="8"/>
      </bottom>
      <diagonal/>
    </border>
    <border>
      <left style="thin">
        <color indexed="11"/>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11"/>
      </right>
      <top style="thin">
        <color indexed="8"/>
      </top>
      <bottom/>
      <diagonal/>
    </border>
    <border>
      <left style="thin">
        <color indexed="11"/>
      </left>
      <right style="thin">
        <color indexed="11"/>
      </right>
      <top style="thin">
        <color indexed="8"/>
      </top>
      <bottom/>
      <diagonal/>
    </border>
    <border>
      <left style="thin">
        <color indexed="11"/>
      </left>
      <right style="thin">
        <color indexed="8"/>
      </right>
      <top style="thin">
        <color indexed="8"/>
      </top>
      <bottom/>
      <diagonal/>
    </border>
    <border>
      <left style="thin">
        <color indexed="8"/>
      </left>
      <right style="thin">
        <color indexed="8"/>
      </right>
      <top/>
      <bottom/>
      <diagonal/>
    </border>
    <border>
      <left style="thin">
        <color indexed="8"/>
      </left>
      <right style="thin">
        <color indexed="11"/>
      </right>
      <top/>
      <bottom/>
      <diagonal/>
    </border>
    <border>
      <left style="thin">
        <color indexed="11"/>
      </left>
      <right style="thin">
        <color indexed="11"/>
      </right>
      <top/>
      <bottom/>
      <diagonal/>
    </border>
    <border>
      <left style="thin">
        <color indexed="11"/>
      </left>
      <right style="thin">
        <color indexed="8"/>
      </right>
      <top/>
      <bottom/>
      <diagonal/>
    </border>
    <border>
      <left style="thin">
        <color indexed="11"/>
      </left>
      <right style="thin">
        <color indexed="11"/>
      </right>
      <top/>
      <bottom style="thin">
        <color indexed="11"/>
      </bottom>
      <diagonal/>
    </border>
    <border>
      <left style="thin">
        <color indexed="11"/>
      </left>
      <right style="thin">
        <color indexed="8"/>
      </right>
      <top/>
      <bottom style="thin">
        <color indexed="11"/>
      </bottom>
      <diagonal/>
    </border>
    <border>
      <left style="thin">
        <color indexed="8"/>
      </left>
      <right style="thin">
        <color indexed="8"/>
      </right>
      <top/>
      <bottom style="thin">
        <color indexed="8"/>
      </bottom>
      <diagonal/>
    </border>
    <border>
      <left style="thin">
        <color indexed="8"/>
      </left>
      <right style="thin">
        <color indexed="11"/>
      </right>
      <top/>
      <bottom style="thin">
        <color indexed="8"/>
      </bottom>
      <diagonal/>
    </border>
    <border>
      <left style="thin">
        <color indexed="11"/>
      </left>
      <right style="thin">
        <color indexed="11"/>
      </right>
      <top style="thin">
        <color indexed="11"/>
      </top>
      <bottom style="thin">
        <color indexed="8"/>
      </bottom>
      <diagonal/>
    </border>
    <border>
      <left style="thin">
        <color indexed="11"/>
      </left>
      <right style="thin">
        <color indexed="8"/>
      </right>
      <top style="thin">
        <color indexed="11"/>
      </top>
      <bottom style="thin">
        <color indexed="8"/>
      </bottom>
      <diagonal/>
    </border>
    <border>
      <left/>
      <right style="thin">
        <color indexed="11"/>
      </right>
      <top style="thin">
        <color indexed="8"/>
      </top>
      <bottom style="thin">
        <color indexed="8"/>
      </bottom>
      <diagonal/>
    </border>
    <border>
      <left/>
      <right/>
      <top style="thin">
        <color indexed="8"/>
      </top>
      <bottom/>
      <diagonal/>
    </border>
    <border>
      <left/>
      <right style="thin">
        <color indexed="11"/>
      </right>
      <top/>
      <bottom/>
      <diagonal/>
    </border>
    <border>
      <left style="thin">
        <color indexed="11"/>
      </left>
      <right/>
      <top/>
      <bottom/>
      <diagonal/>
    </border>
    <border>
      <left/>
      <right style="thin">
        <color indexed="11"/>
      </right>
      <top/>
      <bottom style="thin">
        <color indexed="11"/>
      </bottom>
      <diagonal/>
    </border>
    <border>
      <left style="thin">
        <color indexed="11"/>
      </left>
      <right/>
      <top/>
      <bottom style="thin">
        <color indexed="11"/>
      </bottom>
      <diagonal/>
    </border>
    <border>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style="thin">
        <color indexed="11"/>
      </right>
      <top style="thin">
        <color indexed="11"/>
      </top>
      <bottom style="medium">
        <color indexed="8"/>
      </bottom>
      <diagonal/>
    </border>
    <border>
      <left style="thin">
        <color indexed="11"/>
      </left>
      <right/>
      <top style="thin">
        <color indexed="11"/>
      </top>
      <bottom/>
      <diagonal/>
    </border>
    <border>
      <left/>
      <right style="thin">
        <color indexed="11"/>
      </right>
      <top style="thin">
        <color indexed="11"/>
      </top>
      <bottom/>
      <diagonal/>
    </border>
    <border>
      <left/>
      <right style="medium">
        <color indexed="8"/>
      </right>
      <top/>
      <bottom/>
      <diagonal/>
    </border>
    <border>
      <left style="medium">
        <color indexed="8"/>
      </left>
      <right style="thin">
        <color indexed="11"/>
      </right>
      <top style="medium">
        <color indexed="8"/>
      </top>
      <bottom style="thick">
        <color indexed="8"/>
      </bottom>
      <diagonal/>
    </border>
    <border>
      <left style="thin">
        <color indexed="11"/>
      </left>
      <right style="thin">
        <color indexed="11"/>
      </right>
      <top style="medium">
        <color indexed="8"/>
      </top>
      <bottom style="thick">
        <color indexed="8"/>
      </bottom>
      <diagonal/>
    </border>
    <border>
      <left style="thin">
        <color indexed="11"/>
      </left>
      <right style="medium">
        <color indexed="8"/>
      </right>
      <top style="medium">
        <color indexed="8"/>
      </top>
      <bottom style="thick">
        <color indexed="8"/>
      </bottom>
      <diagonal/>
    </border>
    <border>
      <left style="thin">
        <color indexed="11"/>
      </left>
      <right style="medium">
        <color indexed="8"/>
      </right>
      <top style="medium">
        <color indexed="8"/>
      </top>
      <bottom style="medium">
        <color indexed="8"/>
      </bottom>
      <diagonal/>
    </border>
    <border>
      <left style="medium">
        <color indexed="8"/>
      </left>
      <right style="thin">
        <color indexed="11"/>
      </right>
      <top/>
      <bottom/>
      <diagonal/>
    </border>
    <border>
      <left style="medium">
        <color indexed="8"/>
      </left>
      <right style="thin">
        <color indexed="11"/>
      </right>
      <top style="thick">
        <color indexed="8"/>
      </top>
      <bottom style="medium">
        <color indexed="8"/>
      </bottom>
      <diagonal/>
    </border>
    <border>
      <left style="thin">
        <color indexed="11"/>
      </left>
      <right style="thin">
        <color indexed="11"/>
      </right>
      <top style="thick">
        <color indexed="8"/>
      </top>
      <bottom style="medium">
        <color indexed="8"/>
      </bottom>
      <diagonal/>
    </border>
    <border>
      <left style="thin">
        <color indexed="11"/>
      </left>
      <right style="medium">
        <color indexed="8"/>
      </right>
      <top style="thick">
        <color indexed="8"/>
      </top>
      <bottom style="medium">
        <color indexed="8"/>
      </bottom>
      <diagonal/>
    </border>
    <border>
      <left/>
      <right/>
      <top style="medium">
        <color indexed="8"/>
      </top>
      <bottom/>
      <diagonal/>
    </border>
    <border>
      <left style="thin">
        <color indexed="11"/>
      </left>
      <right/>
      <top style="thin">
        <color indexed="11"/>
      </top>
      <bottom style="thin">
        <color indexed="8"/>
      </bottom>
      <diagonal/>
    </border>
    <border>
      <left style="thin">
        <color indexed="11"/>
      </left>
      <right style="thin">
        <color indexed="8"/>
      </right>
      <top style="thin">
        <color indexed="11"/>
      </top>
      <bottom style="thin">
        <color indexed="11"/>
      </bottom>
      <diagonal/>
    </border>
    <border>
      <left style="thin">
        <color indexed="8"/>
      </left>
      <right style="thin">
        <color indexed="8"/>
      </right>
      <top style="thin">
        <color indexed="11"/>
      </top>
      <bottom style="thin">
        <color indexed="11"/>
      </bottom>
      <diagonal/>
    </border>
    <border>
      <left style="thin">
        <color indexed="8"/>
      </left>
      <right style="thin">
        <color indexed="8"/>
      </right>
      <top style="thin">
        <color indexed="11"/>
      </top>
      <bottom style="thin">
        <color indexed="8"/>
      </bottom>
      <diagonal/>
    </border>
    <border>
      <left style="thin">
        <color indexed="8"/>
      </left>
      <right style="thin">
        <color indexed="8"/>
      </right>
      <top style="thin">
        <color indexed="8"/>
      </top>
      <bottom style="thin">
        <color indexed="11"/>
      </bottom>
      <diagonal/>
    </border>
    <border>
      <left style="thin">
        <color indexed="8"/>
      </left>
      <right style="thin">
        <color indexed="11"/>
      </right>
      <top style="thin">
        <color indexed="8"/>
      </top>
      <bottom style="thin">
        <color indexed="11"/>
      </bottom>
      <diagonal/>
    </border>
    <border>
      <left style="thin">
        <color indexed="11"/>
      </left>
      <right style="thin">
        <color indexed="11"/>
      </right>
      <top style="thin">
        <color indexed="8"/>
      </top>
      <bottom style="thin">
        <color indexed="11"/>
      </bottom>
      <diagonal/>
    </border>
    <border>
      <left style="thin">
        <color indexed="11"/>
      </left>
      <right style="thin">
        <color indexed="8"/>
      </right>
      <top style="thin">
        <color indexed="8"/>
      </top>
      <bottom style="thin">
        <color indexed="11"/>
      </bottom>
      <diagonal/>
    </border>
    <border>
      <left style="thin">
        <color indexed="8"/>
      </left>
      <right style="thin">
        <color indexed="11"/>
      </right>
      <top style="thin">
        <color indexed="11"/>
      </top>
      <bottom style="thin">
        <color indexed="8"/>
      </bottom>
      <diagonal/>
    </border>
    <border>
      <left/>
      <right/>
      <top style="thin">
        <color indexed="8"/>
      </top>
      <bottom style="thick">
        <color indexed="8"/>
      </bottom>
      <diagonal/>
    </border>
    <border>
      <left/>
      <right style="thin">
        <color indexed="11"/>
      </right>
      <top style="thin">
        <color indexed="8"/>
      </top>
      <bottom style="thick">
        <color indexed="8"/>
      </bottom>
      <diagonal/>
    </border>
    <border>
      <left style="thin">
        <color indexed="11"/>
      </left>
      <right/>
      <top style="thin">
        <color indexed="8"/>
      </top>
      <bottom style="thin">
        <color indexed="8"/>
      </bottom>
      <diagonal/>
    </border>
    <border>
      <left style="thin">
        <color indexed="11"/>
      </left>
      <right style="thick">
        <color indexed="8"/>
      </right>
      <top style="thin">
        <color indexed="11"/>
      </top>
      <bottom style="thin">
        <color indexed="11"/>
      </bottom>
      <diagonal/>
    </border>
    <border>
      <left style="thick">
        <color indexed="8"/>
      </left>
      <right/>
      <top style="thick">
        <color indexed="8"/>
      </top>
      <bottom style="thick">
        <color indexed="8"/>
      </bottom>
      <diagonal/>
    </border>
    <border>
      <left/>
      <right style="thin">
        <color indexed="8"/>
      </right>
      <top style="thick">
        <color indexed="8"/>
      </top>
      <bottom style="thick">
        <color indexed="8"/>
      </bottom>
      <diagonal/>
    </border>
    <border>
      <left style="thin">
        <color indexed="8"/>
      </left>
      <right style="thin">
        <color indexed="11"/>
      </right>
      <top/>
      <bottom style="thin">
        <color indexed="11"/>
      </bottom>
      <diagonal/>
    </border>
    <border>
      <left style="thin">
        <color indexed="11"/>
      </left>
      <right style="thin">
        <color indexed="11"/>
      </right>
      <top style="thick">
        <color indexed="8"/>
      </top>
      <bottom style="thick">
        <color indexed="8"/>
      </bottom>
      <diagonal/>
    </border>
    <border>
      <left style="thin">
        <color indexed="11"/>
      </left>
      <right style="thin">
        <color indexed="8"/>
      </right>
      <top style="thick">
        <color indexed="8"/>
      </top>
      <bottom style="thick">
        <color indexed="8"/>
      </bottom>
      <diagonal/>
    </border>
    <border>
      <left style="thin">
        <color indexed="8"/>
      </left>
      <right style="thin">
        <color indexed="11"/>
      </right>
      <top style="thin">
        <color indexed="11"/>
      </top>
      <bottom style="thin">
        <color indexed="11"/>
      </bottom>
      <diagonal/>
    </border>
    <border>
      <left style="thin">
        <color indexed="11"/>
      </left>
      <right style="thin">
        <color indexed="11"/>
      </right>
      <top style="thick">
        <color indexed="8"/>
      </top>
      <bottom style="thin">
        <color indexed="11"/>
      </bottom>
      <diagonal/>
    </border>
    <border>
      <left/>
      <right style="thin">
        <color indexed="11"/>
      </right>
      <top/>
      <bottom style="thin">
        <color indexed="8"/>
      </bottom>
      <diagonal/>
    </border>
    <border>
      <left style="thin">
        <color indexed="11"/>
      </left>
      <right style="thin">
        <color indexed="11"/>
      </right>
      <top/>
      <bottom style="thin">
        <color indexed="8"/>
      </bottom>
      <diagonal/>
    </border>
    <border>
      <left style="thin">
        <color indexed="11"/>
      </left>
      <right/>
      <top/>
      <bottom style="thin">
        <color indexed="8"/>
      </bottom>
      <diagonal/>
    </border>
    <border>
      <left/>
      <right style="thin">
        <color indexed="8"/>
      </right>
      <top/>
      <bottom/>
      <diagonal/>
    </border>
    <border>
      <left/>
      <right/>
      <top/>
      <bottom style="thin">
        <color indexed="8"/>
      </bottom>
      <diagonal/>
    </border>
    <border>
      <left/>
      <right style="thin">
        <color indexed="11"/>
      </right>
      <top style="thin">
        <color indexed="8"/>
      </top>
      <bottom/>
      <diagonal/>
    </border>
    <border>
      <left style="thin">
        <color indexed="11"/>
      </left>
      <right/>
      <top style="thin">
        <color indexed="8"/>
      </top>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11"/>
      </right>
      <top style="thin">
        <color indexed="8"/>
      </top>
      <bottom style="medium">
        <color indexed="8"/>
      </bottom>
      <diagonal/>
    </border>
    <border>
      <left style="thin">
        <color indexed="11"/>
      </left>
      <right style="thin">
        <color indexed="11"/>
      </right>
      <top style="thin">
        <color indexed="8"/>
      </top>
      <bottom style="medium">
        <color indexed="8"/>
      </bottom>
      <diagonal/>
    </border>
    <border>
      <left style="thin">
        <color indexed="11"/>
      </left>
      <right style="thin">
        <color indexed="8"/>
      </right>
      <top style="thin">
        <color indexed="8"/>
      </top>
      <bottom style="medium">
        <color indexed="8"/>
      </bottom>
      <diagonal/>
    </border>
    <border>
      <left style="thin">
        <color indexed="8"/>
      </left>
      <right style="thin">
        <color indexed="11"/>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11"/>
      </right>
      <top style="medium">
        <color indexed="8"/>
      </top>
      <bottom style="medium">
        <color indexed="8"/>
      </bottom>
      <diagonal/>
    </border>
  </borders>
  <cellStyleXfs count="1">
    <xf numFmtId="0" fontId="0" applyNumberFormat="0" applyFont="1" applyFill="0" applyBorder="0" applyAlignment="1" applyProtection="0">
      <alignment vertical="top" wrapText="1"/>
    </xf>
  </cellStyleXfs>
  <cellXfs count="387">
    <xf numFmtId="0" fontId="0" applyNumberFormat="0" applyFont="1" applyFill="0" applyBorder="0" applyAlignment="1" applyProtection="0">
      <alignment vertical="top" wrapText="1"/>
    </xf>
    <xf numFmtId="0" fontId="1" applyNumberFormat="1" applyFont="1" applyFill="0" applyBorder="0" applyAlignment="1" applyProtection="0">
      <alignment vertical="bottom"/>
    </xf>
    <xf numFmtId="0" fontId="3" fillId="2" borderId="1" applyNumberFormat="1" applyFont="1" applyFill="1" applyBorder="1" applyAlignment="1" applyProtection="0">
      <alignment horizontal="center" vertical="bottom" wrapText="1"/>
    </xf>
    <xf numFmtId="1" fontId="3" fillId="2" borderId="2" applyNumberFormat="1" applyFont="1" applyFill="1" applyBorder="1" applyAlignment="1" applyProtection="0">
      <alignment horizontal="center" vertical="bottom" wrapText="1"/>
    </xf>
    <xf numFmtId="1" fontId="3" fillId="2" borderId="3" applyNumberFormat="1" applyFont="1" applyFill="1" applyBorder="1" applyAlignment="1" applyProtection="0">
      <alignment horizontal="center" vertical="bottom" wrapText="1"/>
    </xf>
    <xf numFmtId="1" fontId="4" fillId="2" borderId="4" applyNumberFormat="1" applyFont="1" applyFill="1" applyBorder="1" applyAlignment="1" applyProtection="0">
      <alignment horizontal="center" vertical="bottom" wrapText="1"/>
    </xf>
    <xf numFmtId="1" fontId="5" fillId="2" borderId="4" applyNumberFormat="1" applyFont="1" applyFill="1" applyBorder="1" applyAlignment="1" applyProtection="0">
      <alignment horizontal="center" vertical="bottom" wrapText="1"/>
    </xf>
    <xf numFmtId="0" fontId="6" fillId="2" borderId="4" applyNumberFormat="1" applyFont="1" applyFill="1" applyBorder="1" applyAlignment="1" applyProtection="0">
      <alignment horizontal="left" vertical="bottom"/>
    </xf>
    <xf numFmtId="1" fontId="7" fillId="2" borderId="4" applyNumberFormat="1" applyFont="1" applyFill="1" applyBorder="1" applyAlignment="1" applyProtection="0">
      <alignment horizontal="center" vertical="bottom" wrapText="1"/>
    </xf>
    <xf numFmtId="0" fontId="5" fillId="2" borderId="5" applyNumberFormat="1" applyFont="1" applyFill="1" applyBorder="1" applyAlignment="1" applyProtection="0">
      <alignment vertical="center" wrapText="1"/>
    </xf>
    <xf numFmtId="1" fontId="1" fillId="2" borderId="6" applyNumberFormat="1" applyFont="1" applyFill="1" applyBorder="1" applyAlignment="1" applyProtection="0">
      <alignment vertical="center" wrapText="1"/>
    </xf>
    <xf numFmtId="1" fontId="1" borderId="6" applyNumberFormat="1" applyFont="1" applyFill="0" applyBorder="1" applyAlignment="1" applyProtection="0">
      <alignment vertical="center"/>
    </xf>
    <xf numFmtId="1" fontId="1" borderId="6" applyNumberFormat="1" applyFont="1" applyFill="0" applyBorder="1" applyAlignment="1" applyProtection="0">
      <alignment vertical="bottom"/>
    </xf>
    <xf numFmtId="1" fontId="1" borderId="7" applyNumberFormat="1" applyFont="1" applyFill="0" applyBorder="1" applyAlignment="1" applyProtection="0">
      <alignment vertical="bottom"/>
    </xf>
    <xf numFmtId="0" fontId="9" fillId="2" borderId="8" applyNumberFormat="1" applyFont="1" applyFill="1" applyBorder="1" applyAlignment="1" applyProtection="0">
      <alignment horizontal="center" vertical="center" wrapText="1"/>
    </xf>
    <xf numFmtId="1" fontId="9" fillId="2" borderId="8" applyNumberFormat="1" applyFont="1" applyFill="1" applyBorder="1" applyAlignment="1" applyProtection="0">
      <alignment horizontal="center" vertical="center" wrapText="1"/>
    </xf>
    <xf numFmtId="1" fontId="9" fillId="2" borderId="8" applyNumberFormat="1" applyFont="1" applyFill="1" applyBorder="1" applyAlignment="1" applyProtection="0">
      <alignment horizontal="left" vertical="center"/>
    </xf>
    <xf numFmtId="1" fontId="10" fillId="2" borderId="9" applyNumberFormat="1" applyFont="1" applyFill="1" applyBorder="1" applyAlignment="1" applyProtection="0">
      <alignment vertical="bottom"/>
    </xf>
    <xf numFmtId="1" fontId="10" fillId="2" borderId="10" applyNumberFormat="1" applyFont="1" applyFill="1" applyBorder="1" applyAlignment="1" applyProtection="0">
      <alignment vertical="bottom"/>
    </xf>
    <xf numFmtId="1" fontId="10" fillId="2" borderId="4" applyNumberFormat="1" applyFont="1" applyFill="1" applyBorder="1" applyAlignment="1" applyProtection="0">
      <alignment vertical="bottom"/>
    </xf>
    <xf numFmtId="0" fontId="11" fillId="3" borderId="11" applyNumberFormat="1" applyFont="1" applyFill="1" applyBorder="1" applyAlignment="1" applyProtection="0">
      <alignment vertical="center" wrapText="1"/>
    </xf>
    <xf numFmtId="0" fontId="12" fillId="3" borderId="12" applyNumberFormat="1" applyFont="1" applyFill="1" applyBorder="1" applyAlignment="1" applyProtection="0">
      <alignment vertical="center"/>
    </xf>
    <xf numFmtId="1" fontId="13" fillId="3" borderId="13" applyNumberFormat="1" applyFont="1" applyFill="1" applyBorder="1" applyAlignment="1" applyProtection="0">
      <alignment horizontal="center" vertical="center"/>
    </xf>
    <xf numFmtId="1" fontId="9" fillId="3" borderId="13" applyNumberFormat="1" applyFont="1" applyFill="1" applyBorder="1" applyAlignment="1" applyProtection="0">
      <alignment horizontal="left" vertical="center"/>
    </xf>
    <xf numFmtId="1" fontId="10" fillId="3" borderId="13" applyNumberFormat="1" applyFont="1" applyFill="1" applyBorder="1" applyAlignment="1" applyProtection="0">
      <alignment vertical="bottom"/>
    </xf>
    <xf numFmtId="1" fontId="9" fillId="3" borderId="14" applyNumberFormat="1" applyFont="1" applyFill="1" applyBorder="1" applyAlignment="1" applyProtection="0">
      <alignment horizontal="center" vertical="center"/>
    </xf>
    <xf numFmtId="1" fontId="9" fillId="3" borderId="11" applyNumberFormat="1" applyFont="1" applyFill="1" applyBorder="1" applyAlignment="1" applyProtection="0">
      <alignment horizontal="center" vertical="center"/>
    </xf>
    <xf numFmtId="0" fontId="12" fillId="3" borderId="11" applyNumberFormat="1" applyFont="1" applyFill="1" applyBorder="1" applyAlignment="1" applyProtection="0">
      <alignment horizontal="left" vertical="center" wrapText="1"/>
    </xf>
    <xf numFmtId="0" fontId="10" fillId="2" borderId="11" applyNumberFormat="1" applyFont="1" applyFill="1" applyBorder="1" applyAlignment="1" applyProtection="0">
      <alignment horizontal="center" vertical="center" wrapText="1"/>
    </xf>
    <xf numFmtId="1" fontId="10" fillId="2" borderId="15" applyNumberFormat="1" applyFont="1" applyFill="1" applyBorder="1" applyAlignment="1" applyProtection="0">
      <alignment vertical="bottom"/>
    </xf>
    <xf numFmtId="0" fontId="14" fillId="4" borderId="16" applyNumberFormat="1" applyFont="1" applyFill="1" applyBorder="1" applyAlignment="1" applyProtection="0">
      <alignment vertical="center"/>
    </xf>
    <xf numFmtId="1" fontId="10" fillId="4" borderId="17" applyNumberFormat="1" applyFont="1" applyFill="1" applyBorder="1" applyAlignment="1" applyProtection="0">
      <alignment horizontal="center" vertical="center" wrapText="1"/>
    </xf>
    <xf numFmtId="1" fontId="10" fillId="4" borderId="18" applyNumberFormat="1" applyFont="1" applyFill="1" applyBorder="1" applyAlignment="1" applyProtection="0">
      <alignment horizontal="center" vertical="center" wrapText="1"/>
    </xf>
    <xf numFmtId="1" fontId="10" fillId="4" borderId="19" applyNumberFormat="1" applyFont="1" applyFill="1" applyBorder="1" applyAlignment="1" applyProtection="0">
      <alignment horizontal="center" vertical="center" wrapText="1"/>
    </xf>
    <xf numFmtId="1" fontId="10" fillId="4" borderId="16" applyNumberFormat="1" applyFont="1" applyFill="1" applyBorder="1" applyAlignment="1" applyProtection="0">
      <alignment horizontal="center" vertical="bottom"/>
    </xf>
    <xf numFmtId="1" fontId="10" fillId="4" borderId="16" applyNumberFormat="1" applyFont="1" applyFill="1" applyBorder="1" applyAlignment="1" applyProtection="0">
      <alignment vertical="bottom"/>
    </xf>
    <xf numFmtId="1" fontId="10" fillId="4" borderId="16" applyNumberFormat="1" applyFont="1" applyFill="1" applyBorder="1" applyAlignment="1" applyProtection="0">
      <alignment horizontal="left" vertical="center"/>
    </xf>
    <xf numFmtId="1" fontId="10" fillId="4" borderId="16" applyNumberFormat="1" applyFont="1" applyFill="1" applyBorder="1" applyAlignment="1" applyProtection="0">
      <alignment horizontal="center" vertical="center" wrapText="1"/>
    </xf>
    <xf numFmtId="0" fontId="15" fillId="2" borderId="16" applyNumberFormat="1" applyFont="1" applyFill="1" applyBorder="1" applyAlignment="1" applyProtection="0">
      <alignment vertical="center"/>
    </xf>
    <xf numFmtId="0" fontId="10" fillId="2" borderId="17" applyNumberFormat="1" applyFont="1" applyFill="1" applyBorder="1" applyAlignment="1" applyProtection="0">
      <alignment vertical="center" wrapText="1"/>
    </xf>
    <xf numFmtId="1" fontId="1" borderId="18" applyNumberFormat="1" applyFont="1" applyFill="0" applyBorder="1" applyAlignment="1" applyProtection="0">
      <alignment vertical="bottom"/>
    </xf>
    <xf numFmtId="1" fontId="1" borderId="19" applyNumberFormat="1" applyFont="1" applyFill="0" applyBorder="1" applyAlignment="1" applyProtection="0">
      <alignment vertical="bottom"/>
    </xf>
    <xf numFmtId="1" fontId="10" fillId="2" borderId="16" applyNumberFormat="1" applyFont="1" applyFill="1" applyBorder="1" applyAlignment="1" applyProtection="0">
      <alignment horizontal="center" vertical="bottom"/>
    </xf>
    <xf numFmtId="0" fontId="10" fillId="2" borderId="16" applyNumberFormat="0" applyFont="1" applyFill="1" applyBorder="1" applyAlignment="1" applyProtection="0">
      <alignment vertical="bottom"/>
    </xf>
    <xf numFmtId="0" fontId="10" fillId="2" borderId="16" applyNumberFormat="1" applyFont="1" applyFill="1" applyBorder="1" applyAlignment="1" applyProtection="0">
      <alignment horizontal="left" vertical="center"/>
    </xf>
    <xf numFmtId="0" fontId="10" fillId="2" borderId="16" applyNumberFormat="1" applyFont="1" applyFill="1" applyBorder="1" applyAlignment="1" applyProtection="0">
      <alignment horizontal="center" vertical="center" wrapText="1"/>
    </xf>
    <xf numFmtId="1" fontId="10" fillId="2" borderId="18" applyNumberFormat="1" applyFont="1" applyFill="1" applyBorder="1" applyAlignment="1" applyProtection="0">
      <alignment vertical="center" wrapText="1"/>
    </xf>
    <xf numFmtId="1" fontId="10" fillId="2" borderId="19" applyNumberFormat="1" applyFont="1" applyFill="1" applyBorder="1" applyAlignment="1" applyProtection="0">
      <alignment vertical="center" wrapText="1"/>
    </xf>
    <xf numFmtId="0" fontId="10" fillId="2" borderId="17" applyNumberFormat="1" applyFont="1" applyFill="1" applyBorder="1" applyAlignment="1" applyProtection="0">
      <alignment horizontal="left" vertical="center" wrapText="1"/>
    </xf>
    <xf numFmtId="1" fontId="10" fillId="2" borderId="18" applyNumberFormat="1" applyFont="1" applyFill="1" applyBorder="1" applyAlignment="1" applyProtection="0">
      <alignment horizontal="left" vertical="center" wrapText="1"/>
    </xf>
    <xf numFmtId="1" fontId="10" fillId="2" borderId="19" applyNumberFormat="1" applyFont="1" applyFill="1" applyBorder="1" applyAlignment="1" applyProtection="0">
      <alignment horizontal="left" vertical="center" wrapText="1"/>
    </xf>
    <xf numFmtId="0" fontId="15" fillId="2" borderId="16" applyNumberFormat="1" applyFont="1" applyFill="1" applyBorder="1" applyAlignment="1" applyProtection="0">
      <alignment vertical="center" wrapText="1"/>
    </xf>
    <xf numFmtId="0" fontId="11" fillId="3" borderId="16" applyNumberFormat="1" applyFont="1" applyFill="1" applyBorder="1" applyAlignment="1" applyProtection="0">
      <alignment vertical="center" wrapText="1"/>
    </xf>
    <xf numFmtId="0" fontId="12" fillId="3" borderId="20" applyNumberFormat="1" applyFont="1" applyFill="1" applyBorder="1" applyAlignment="1" applyProtection="0">
      <alignment vertical="center"/>
    </xf>
    <xf numFmtId="1" fontId="13" fillId="3" borderId="21" applyNumberFormat="1" applyFont="1" applyFill="1" applyBorder="1" applyAlignment="1" applyProtection="0">
      <alignment horizontal="center" vertical="center"/>
    </xf>
    <xf numFmtId="1" fontId="9" fillId="3" borderId="21" applyNumberFormat="1" applyFont="1" applyFill="1" applyBorder="1" applyAlignment="1" applyProtection="0">
      <alignment horizontal="left" vertical="center"/>
    </xf>
    <xf numFmtId="1" fontId="10" fillId="3" borderId="21" applyNumberFormat="1" applyFont="1" applyFill="1" applyBorder="1" applyAlignment="1" applyProtection="0">
      <alignment vertical="bottom"/>
    </xf>
    <xf numFmtId="1" fontId="9" fillId="3" borderId="22" applyNumberFormat="1" applyFont="1" applyFill="1" applyBorder="1" applyAlignment="1" applyProtection="0">
      <alignment horizontal="center" vertical="center"/>
    </xf>
    <xf numFmtId="1" fontId="9" fillId="3" borderId="16" applyNumberFormat="1" applyFont="1" applyFill="1" applyBorder="1" applyAlignment="1" applyProtection="0">
      <alignment horizontal="center" vertical="center"/>
    </xf>
    <xf numFmtId="1" fontId="16" fillId="3" borderId="16" applyNumberFormat="1" applyFont="1" applyFill="1" applyBorder="1" applyAlignment="1" applyProtection="0">
      <alignment horizontal="left" vertical="center" wrapText="1"/>
    </xf>
    <xf numFmtId="1" fontId="10" fillId="3" borderId="16" applyNumberFormat="1" applyFont="1" applyFill="1" applyBorder="1" applyAlignment="1" applyProtection="0">
      <alignment horizontal="center" vertical="center" wrapText="1"/>
    </xf>
    <xf numFmtId="0" fontId="17" fillId="2" borderId="17" applyNumberFormat="1" applyFont="1" applyFill="1" applyBorder="1" applyAlignment="1" applyProtection="0">
      <alignment vertical="center" wrapText="1"/>
    </xf>
    <xf numFmtId="1" fontId="18" borderId="18" applyNumberFormat="1" applyFont="1" applyFill="0" applyBorder="1" applyAlignment="1" applyProtection="0">
      <alignment vertical="bottom"/>
    </xf>
    <xf numFmtId="1" fontId="18" borderId="19" applyNumberFormat="1" applyFont="1" applyFill="0" applyBorder="1" applyAlignment="1" applyProtection="0">
      <alignment vertical="bottom"/>
    </xf>
    <xf numFmtId="1" fontId="10" fillId="2" borderId="16" applyNumberFormat="1" applyFont="1" applyFill="1" applyBorder="1" applyAlignment="1" applyProtection="0">
      <alignment vertical="bottom"/>
    </xf>
    <xf numFmtId="0" fontId="17" fillId="2" borderId="23" applyNumberFormat="1" applyFont="1" applyFill="1" applyBorder="1" applyAlignment="1" applyProtection="0">
      <alignment horizontal="right" vertical="center"/>
    </xf>
    <xf numFmtId="0" fontId="10" fillId="2" borderId="24" applyNumberFormat="1" applyFont="1" applyFill="1" applyBorder="1" applyAlignment="1" applyProtection="0">
      <alignment horizontal="left" vertical="center" wrapText="1"/>
    </xf>
    <xf numFmtId="1" fontId="10" fillId="2" borderId="25" applyNumberFormat="1" applyFont="1" applyFill="1" applyBorder="1" applyAlignment="1" applyProtection="0">
      <alignment horizontal="left" vertical="center" wrapText="1"/>
    </xf>
    <xf numFmtId="1" fontId="10" fillId="2" borderId="26" applyNumberFormat="1" applyFont="1" applyFill="1" applyBorder="1" applyAlignment="1" applyProtection="0">
      <alignment horizontal="left" vertical="center" wrapText="1"/>
    </xf>
    <xf numFmtId="0" fontId="17" fillId="2" borderId="27" applyNumberFormat="1" applyFont="1" applyFill="1" applyBorder="1" applyAlignment="1" applyProtection="0">
      <alignment horizontal="right" vertical="center"/>
    </xf>
    <xf numFmtId="0" fontId="10" fillId="2" borderId="28" applyNumberFormat="1" applyFont="1" applyFill="1" applyBorder="1" applyAlignment="1" applyProtection="0">
      <alignment horizontal="left" vertical="center" wrapText="1"/>
    </xf>
    <xf numFmtId="1" fontId="10" fillId="2" borderId="29" applyNumberFormat="1" applyFont="1" applyFill="1" applyBorder="1" applyAlignment="1" applyProtection="0">
      <alignment horizontal="left" vertical="center" wrapText="1"/>
    </xf>
    <xf numFmtId="1" fontId="10" fillId="2" borderId="30" applyNumberFormat="1" applyFont="1" applyFill="1" applyBorder="1" applyAlignment="1" applyProtection="0">
      <alignment horizontal="left" vertical="center" wrapText="1"/>
    </xf>
    <xf numFmtId="0" fontId="10" fillId="2" borderId="28" applyNumberFormat="1" applyFont="1" applyFill="1" applyBorder="1" applyAlignment="1" applyProtection="0">
      <alignment vertical="center" wrapText="1"/>
    </xf>
    <xf numFmtId="1" fontId="1" borderId="31" applyNumberFormat="1" applyFont="1" applyFill="0" applyBorder="1" applyAlignment="1" applyProtection="0">
      <alignment vertical="bottom"/>
    </xf>
    <xf numFmtId="1" fontId="1" borderId="32" applyNumberFormat="1" applyFont="1" applyFill="0" applyBorder="1" applyAlignment="1" applyProtection="0">
      <alignment vertical="bottom"/>
    </xf>
    <xf numFmtId="0" fontId="17" fillId="2" borderId="33" applyNumberFormat="1" applyFont="1" applyFill="1" applyBorder="1" applyAlignment="1" applyProtection="0">
      <alignment horizontal="right" vertical="center"/>
    </xf>
    <xf numFmtId="0" fontId="10" fillId="2" borderId="34" applyNumberFormat="1" applyFont="1" applyFill="1" applyBorder="1" applyAlignment="1" applyProtection="0">
      <alignment vertical="center" wrapText="1"/>
    </xf>
    <xf numFmtId="1" fontId="1" borderId="35" applyNumberFormat="1" applyFont="1" applyFill="0" applyBorder="1" applyAlignment="1" applyProtection="0">
      <alignment vertical="bottom"/>
    </xf>
    <xf numFmtId="1" fontId="1" borderId="36" applyNumberFormat="1" applyFont="1" applyFill="0" applyBorder="1" applyAlignment="1" applyProtection="0">
      <alignment vertical="bottom"/>
    </xf>
    <xf numFmtId="1" fontId="17" fillId="5" borderId="20" applyNumberFormat="1" applyFont="1" applyFill="1" applyBorder="1" applyAlignment="1" applyProtection="0">
      <alignment horizontal="right" vertical="center"/>
    </xf>
    <xf numFmtId="0" fontId="19" fillId="5" borderId="37" applyNumberFormat="1" applyFont="1" applyFill="1" applyBorder="1" applyAlignment="1" applyProtection="0">
      <alignment horizontal="right" vertical="center"/>
    </xf>
    <xf numFmtId="1" fontId="20" fillId="5" borderId="18" applyNumberFormat="1" applyFont="1" applyFill="1" applyBorder="1" applyAlignment="1" applyProtection="0">
      <alignment horizontal="right" vertical="bottom"/>
    </xf>
    <xf numFmtId="1" fontId="20" fillId="5" borderId="19" applyNumberFormat="1" applyFont="1" applyFill="1" applyBorder="1" applyAlignment="1" applyProtection="0">
      <alignment horizontal="right" vertical="bottom"/>
    </xf>
    <xf numFmtId="0" fontId="21" fillId="5" borderId="16" applyNumberFormat="1" applyFont="1" applyFill="1" applyBorder="1" applyAlignment="1" applyProtection="0">
      <alignment horizontal="center" vertical="center"/>
    </xf>
    <xf numFmtId="1" fontId="10" fillId="5" borderId="20" applyNumberFormat="1" applyFont="1" applyFill="1" applyBorder="1" applyAlignment="1" applyProtection="0">
      <alignment vertical="bottom"/>
    </xf>
    <xf numFmtId="1" fontId="10" fillId="5" borderId="22" applyNumberFormat="1" applyFont="1" applyFill="1" applyBorder="1" applyAlignment="1" applyProtection="0">
      <alignment horizontal="left" vertical="center"/>
    </xf>
    <xf numFmtId="1" fontId="10" fillId="5" borderId="16" applyNumberFormat="1" applyFont="1" applyFill="1" applyBorder="1" applyAlignment="1" applyProtection="0">
      <alignment vertical="bottom"/>
    </xf>
    <xf numFmtId="1" fontId="17" fillId="2" borderId="38" applyNumberFormat="1" applyFont="1" applyFill="1" applyBorder="1" applyAlignment="1" applyProtection="0">
      <alignment horizontal="right" vertical="center"/>
    </xf>
    <xf numFmtId="1" fontId="10" fillId="2" borderId="38" applyNumberFormat="1" applyFont="1" applyFill="1" applyBorder="1" applyAlignment="1" applyProtection="0">
      <alignment vertical="center" wrapText="1"/>
    </xf>
    <xf numFmtId="1" fontId="10" fillId="2" borderId="38" applyNumberFormat="1" applyFont="1" applyFill="1" applyBorder="1" applyAlignment="1" applyProtection="0">
      <alignment vertical="center"/>
    </xf>
    <xf numFmtId="1" fontId="10" fillId="2" borderId="38" applyNumberFormat="1" applyFont="1" applyFill="1" applyBorder="1" applyAlignment="1" applyProtection="0">
      <alignment vertical="bottom"/>
    </xf>
    <xf numFmtId="1" fontId="10" fillId="2" borderId="38" applyNumberFormat="1" applyFont="1" applyFill="1" applyBorder="1" applyAlignment="1" applyProtection="0">
      <alignment horizontal="center" vertical="bottom"/>
    </xf>
    <xf numFmtId="1" fontId="10" fillId="2" borderId="38" applyNumberFormat="1" applyFont="1" applyFill="1" applyBorder="1" applyAlignment="1" applyProtection="0">
      <alignment horizontal="left" vertical="center"/>
    </xf>
    <xf numFmtId="1" fontId="17" fillId="2" borderId="4" applyNumberFormat="1" applyFont="1" applyFill="1" applyBorder="1" applyAlignment="1" applyProtection="0">
      <alignment horizontal="right" vertical="center"/>
    </xf>
    <xf numFmtId="1" fontId="10" fillId="2" borderId="39" applyNumberFormat="1" applyFont="1" applyFill="1" applyBorder="1" applyAlignment="1" applyProtection="0">
      <alignment vertical="center" wrapText="1"/>
    </xf>
    <xf numFmtId="1" fontId="1" borderId="29" applyNumberFormat="1" applyFont="1" applyFill="0" applyBorder="1" applyAlignment="1" applyProtection="0">
      <alignment vertical="bottom"/>
    </xf>
    <xf numFmtId="1" fontId="1" borderId="40" applyNumberFormat="1" applyFont="1" applyFill="0" applyBorder="1" applyAlignment="1" applyProtection="0">
      <alignment vertical="bottom"/>
    </xf>
    <xf numFmtId="1" fontId="10" fillId="2" borderId="4" applyNumberFormat="1" applyFont="1" applyFill="1" applyBorder="1" applyAlignment="1" applyProtection="0">
      <alignment horizontal="center" vertical="bottom"/>
    </xf>
    <xf numFmtId="1" fontId="10" fillId="2" borderId="4" applyNumberFormat="1" applyFont="1" applyFill="1" applyBorder="1" applyAlignment="1" applyProtection="0">
      <alignment horizontal="left" vertical="center"/>
    </xf>
    <xf numFmtId="1" fontId="1" fillId="2" borderId="4" applyNumberFormat="1" applyFont="1" applyFill="1" applyBorder="1" applyAlignment="1" applyProtection="0">
      <alignment vertical="bottom"/>
    </xf>
    <xf numFmtId="1" fontId="1" fillId="2" borderId="4" applyNumberFormat="1" applyFont="1" applyFill="1" applyBorder="1" applyAlignment="1" applyProtection="0">
      <alignment horizontal="center" vertical="bottom"/>
    </xf>
    <xf numFmtId="1" fontId="1" fillId="2" borderId="4" applyNumberFormat="1" applyFont="1" applyFill="1" applyBorder="1" applyAlignment="1" applyProtection="0">
      <alignment horizontal="left" vertical="center"/>
    </xf>
    <xf numFmtId="1" fontId="1" borderId="41" applyNumberFormat="1" applyFont="1" applyFill="0" applyBorder="1" applyAlignment="1" applyProtection="0">
      <alignment horizontal="center" vertical="bottom"/>
    </xf>
    <xf numFmtId="1" fontId="1" borderId="31" applyNumberFormat="1" applyFont="1" applyFill="0" applyBorder="1" applyAlignment="1" applyProtection="0">
      <alignment horizontal="center" vertical="bottom"/>
    </xf>
    <xf numFmtId="1" fontId="1" borderId="42" applyNumberFormat="1" applyFont="1" applyFill="0" applyBorder="1" applyAlignment="1" applyProtection="0">
      <alignment horizontal="center" vertical="bottom"/>
    </xf>
    <xf numFmtId="1" fontId="1" borderId="43" applyNumberFormat="1" applyFont="1" applyFill="0" applyBorder="1" applyAlignment="1" applyProtection="0">
      <alignment horizontal="center" vertical="bottom"/>
    </xf>
    <xf numFmtId="1" fontId="1" borderId="44" applyNumberFormat="1" applyFont="1" applyFill="0" applyBorder="1" applyAlignment="1" applyProtection="0">
      <alignment horizontal="center" vertical="bottom"/>
    </xf>
    <xf numFmtId="1" fontId="1" borderId="45" applyNumberFormat="1" applyFont="1" applyFill="0" applyBorder="1" applyAlignment="1" applyProtection="0">
      <alignment horizontal="center" vertical="bottom"/>
    </xf>
    <xf numFmtId="0" fontId="1" applyNumberFormat="1" applyFont="1" applyFill="0" applyBorder="0" applyAlignment="1" applyProtection="0">
      <alignment vertical="bottom"/>
    </xf>
    <xf numFmtId="0" fontId="1" borderId="46" applyNumberFormat="0" applyFont="1" applyFill="0" applyBorder="1" applyAlignment="1" applyProtection="0">
      <alignment vertical="bottom" wrapText="1"/>
    </xf>
    <xf numFmtId="0" fontId="22" borderId="47" applyNumberFormat="1" applyFont="1" applyFill="0" applyBorder="1" applyAlignment="1" applyProtection="0">
      <alignment horizontal="center" vertical="bottom" wrapText="1"/>
    </xf>
    <xf numFmtId="1" fontId="22" borderId="47" applyNumberFormat="1" applyFont="1" applyFill="0" applyBorder="1" applyAlignment="1" applyProtection="0">
      <alignment horizontal="center" vertical="bottom" wrapText="1"/>
    </xf>
    <xf numFmtId="1" fontId="22" borderId="46" applyNumberFormat="1" applyFont="1" applyFill="0" applyBorder="1" applyAlignment="1" applyProtection="0">
      <alignment horizontal="center" vertical="bottom" wrapText="1"/>
    </xf>
    <xf numFmtId="1" fontId="22" borderId="48" applyNumberFormat="1" applyFont="1" applyFill="0" applyBorder="1" applyAlignment="1" applyProtection="0">
      <alignment horizontal="center" vertical="bottom" wrapText="1"/>
    </xf>
    <xf numFmtId="1" fontId="23" fillId="2" borderId="4" applyNumberFormat="1" applyFont="1" applyFill="1" applyBorder="1" applyAlignment="1" applyProtection="0">
      <alignment vertical="bottom"/>
    </xf>
    <xf numFmtId="1" fontId="24" fillId="2" borderId="4" applyNumberFormat="1" applyFont="1" applyFill="1" applyBorder="1" applyAlignment="1" applyProtection="0">
      <alignment horizontal="left" vertical="bottom"/>
    </xf>
    <xf numFmtId="0" fontId="1" borderId="49" applyNumberFormat="0" applyFont="1" applyFill="0" applyBorder="1" applyAlignment="1" applyProtection="0">
      <alignment vertical="bottom" wrapText="1"/>
    </xf>
    <xf numFmtId="1" fontId="25" fillId="2" borderId="50" applyNumberFormat="1" applyFont="1" applyFill="1" applyBorder="1" applyAlignment="1" applyProtection="0">
      <alignment horizontal="center" vertical="bottom" wrapText="1"/>
    </xf>
    <xf numFmtId="0" fontId="26" fillId="2" borderId="51" applyNumberFormat="1" applyFont="1" applyFill="1" applyBorder="1" applyAlignment="1" applyProtection="0">
      <alignment horizontal="left" vertical="center" wrapText="1"/>
    </xf>
    <xf numFmtId="1" fontId="26" fillId="2" borderId="52" applyNumberFormat="1" applyFont="1" applyFill="1" applyBorder="1" applyAlignment="1" applyProtection="0">
      <alignment horizontal="left" vertical="center" wrapText="1"/>
    </xf>
    <xf numFmtId="1" fontId="27" fillId="2" borderId="52" applyNumberFormat="1" applyFont="1" applyFill="1" applyBorder="1" applyAlignment="1" applyProtection="0">
      <alignment vertical="center" wrapText="1"/>
    </xf>
    <xf numFmtId="1" fontId="10" fillId="2" borderId="52" applyNumberFormat="1" applyFont="1" applyFill="1" applyBorder="1" applyAlignment="1" applyProtection="0">
      <alignment vertical="bottom" wrapText="1"/>
    </xf>
    <xf numFmtId="1" fontId="10" fillId="2" borderId="53" applyNumberFormat="1" applyFont="1" applyFill="1" applyBorder="1" applyAlignment="1" applyProtection="0">
      <alignment vertical="bottom" wrapText="1"/>
    </xf>
    <xf numFmtId="0" fontId="26" fillId="2" borderId="5" applyNumberFormat="1" applyFont="1" applyFill="1" applyBorder="1" applyAlignment="1" applyProtection="0">
      <alignment horizontal="left" vertical="bottom" wrapText="1"/>
    </xf>
    <xf numFmtId="1" fontId="10" fillId="2" borderId="6" applyNumberFormat="1" applyFont="1" applyFill="1" applyBorder="1" applyAlignment="1" applyProtection="0">
      <alignment vertical="bottom"/>
    </xf>
    <xf numFmtId="1" fontId="10" fillId="2" borderId="54" applyNumberFormat="1" applyFont="1" applyFill="1" applyBorder="1" applyAlignment="1" applyProtection="0">
      <alignment vertical="bottom"/>
    </xf>
    <xf numFmtId="1" fontId="26" fillId="2" borderId="55" applyNumberFormat="1" applyFont="1" applyFill="1" applyBorder="1" applyAlignment="1" applyProtection="0">
      <alignment horizontal="left" vertical="bottom" wrapText="1"/>
    </xf>
    <xf numFmtId="1" fontId="10" fillId="2" borderId="29" applyNumberFormat="1" applyFont="1" applyFill="1" applyBorder="1" applyAlignment="1" applyProtection="0">
      <alignment vertical="bottom"/>
    </xf>
    <xf numFmtId="1" fontId="10" fillId="2" borderId="40" applyNumberFormat="1" applyFont="1" applyFill="1" applyBorder="1" applyAlignment="1" applyProtection="0">
      <alignment vertical="bottom"/>
    </xf>
    <xf numFmtId="1" fontId="28" fillId="2" borderId="4" applyNumberFormat="1" applyFont="1" applyFill="1" applyBorder="1" applyAlignment="1" applyProtection="0">
      <alignment horizontal="center" vertical="bottom" wrapText="1"/>
    </xf>
    <xf numFmtId="1" fontId="25" fillId="2" borderId="4" applyNumberFormat="1" applyFont="1" applyFill="1" applyBorder="1" applyAlignment="1" applyProtection="0">
      <alignment horizontal="center" vertical="bottom" wrapText="1"/>
    </xf>
    <xf numFmtId="0" fontId="26" fillId="2" borderId="56" applyNumberFormat="1" applyFont="1" applyFill="1" applyBorder="1" applyAlignment="1" applyProtection="0">
      <alignment horizontal="left" vertical="center" wrapText="1"/>
    </xf>
    <xf numFmtId="1" fontId="26" fillId="2" borderId="57" applyNumberFormat="1" applyFont="1" applyFill="1" applyBorder="1" applyAlignment="1" applyProtection="0">
      <alignment horizontal="left" vertical="center" wrapText="1"/>
    </xf>
    <xf numFmtId="1" fontId="27" fillId="2" borderId="57" applyNumberFormat="1" applyFont="1" applyFill="1" applyBorder="1" applyAlignment="1" applyProtection="0">
      <alignment vertical="center" wrapText="1"/>
    </xf>
    <xf numFmtId="1" fontId="10" fillId="2" borderId="57" applyNumberFormat="1" applyFont="1" applyFill="1" applyBorder="1" applyAlignment="1" applyProtection="0">
      <alignment vertical="bottom" wrapText="1"/>
    </xf>
    <xf numFmtId="1" fontId="10" fillId="2" borderId="58" applyNumberFormat="1" applyFont="1" applyFill="1" applyBorder="1" applyAlignment="1" applyProtection="0">
      <alignment vertical="bottom" wrapText="1"/>
    </xf>
    <xf numFmtId="0" fontId="26" fillId="2" borderId="5" applyNumberFormat="1" applyFont="1" applyFill="1" applyBorder="1" applyAlignment="1" applyProtection="0">
      <alignment horizontal="left" vertical="center" wrapText="1"/>
    </xf>
    <xf numFmtId="1" fontId="26" fillId="2" borderId="10" applyNumberFormat="1" applyFont="1" applyFill="1" applyBorder="1" applyAlignment="1" applyProtection="0">
      <alignment horizontal="left" vertical="bottom" wrapText="1"/>
    </xf>
    <xf numFmtId="0" fontId="29" fillId="2" borderId="59" applyNumberFormat="1" applyFont="1" applyFill="1" applyBorder="1" applyAlignment="1" applyProtection="0">
      <alignment vertical="bottom"/>
    </xf>
    <xf numFmtId="1" fontId="26" fillId="2" borderId="59" applyNumberFormat="1" applyFont="1" applyFill="1" applyBorder="1" applyAlignment="1" applyProtection="0">
      <alignment horizontal="left" vertical="center" wrapText="1"/>
    </xf>
    <xf numFmtId="1" fontId="27" fillId="2" borderId="59" applyNumberFormat="1" applyFont="1" applyFill="1" applyBorder="1" applyAlignment="1" applyProtection="0">
      <alignment vertical="center" wrapText="1"/>
    </xf>
    <xf numFmtId="1" fontId="10" fillId="2" borderId="59" applyNumberFormat="1" applyFont="1" applyFill="1" applyBorder="1" applyAlignment="1" applyProtection="0">
      <alignment vertical="bottom" wrapText="1"/>
    </xf>
    <xf numFmtId="1" fontId="10" fillId="2" borderId="59" applyNumberFormat="1" applyFont="1" applyFill="1" applyBorder="1" applyAlignment="1" applyProtection="0">
      <alignment vertical="bottom"/>
    </xf>
    <xf numFmtId="1" fontId="30" fillId="2" borderId="4" applyNumberFormat="1" applyFont="1" applyFill="1" applyBorder="1" applyAlignment="1" applyProtection="0">
      <alignment horizontal="center" vertical="bottom" wrapText="1"/>
    </xf>
    <xf numFmtId="0" fontId="29" fillId="2" borderId="4" applyNumberFormat="1" applyFont="1" applyFill="1" applyBorder="1" applyAlignment="1" applyProtection="0">
      <alignment vertical="bottom"/>
    </xf>
    <xf numFmtId="1" fontId="26" fillId="2" borderId="4" applyNumberFormat="1" applyFont="1" applyFill="1" applyBorder="1" applyAlignment="1" applyProtection="0">
      <alignment horizontal="left" vertical="center" wrapText="1"/>
    </xf>
    <xf numFmtId="1" fontId="27" fillId="2" borderId="4" applyNumberFormat="1" applyFont="1" applyFill="1" applyBorder="1" applyAlignment="1" applyProtection="0">
      <alignment vertical="center" wrapText="1"/>
    </xf>
    <xf numFmtId="1" fontId="10" fillId="2" borderId="4" applyNumberFormat="1" applyFont="1" applyFill="1" applyBorder="1" applyAlignment="1" applyProtection="0">
      <alignment vertical="bottom" wrapText="1"/>
    </xf>
    <xf numFmtId="0" fontId="8" fillId="2" borderId="4" applyNumberFormat="1" applyFont="1" applyFill="1" applyBorder="1" applyAlignment="1" applyProtection="0">
      <alignment vertical="bottom"/>
    </xf>
    <xf numFmtId="0" fontId="1" borderId="31" applyNumberFormat="0" applyFont="1" applyFill="0" applyBorder="1" applyAlignment="1" applyProtection="0">
      <alignment vertical="bottom" wrapText="1"/>
    </xf>
    <xf numFmtId="0" fontId="31" borderId="31" applyNumberFormat="1" applyFont="1" applyFill="0" applyBorder="1" applyAlignment="1" applyProtection="0">
      <alignment horizontal="left" vertical="top" wrapText="1"/>
    </xf>
    <xf numFmtId="1" fontId="31" borderId="31" applyNumberFormat="1" applyFont="1" applyFill="0" applyBorder="1" applyAlignment="1" applyProtection="0">
      <alignment horizontal="left" vertical="top" wrapText="1"/>
    </xf>
    <xf numFmtId="1" fontId="31" borderId="42" applyNumberFormat="1" applyFont="1" applyFill="0" applyBorder="1" applyAlignment="1" applyProtection="0">
      <alignment horizontal="left" vertical="top" wrapText="1"/>
    </xf>
    <xf numFmtId="0" fontId="4" fillId="3" borderId="4" applyNumberFormat="1" applyFont="1" applyFill="1" applyBorder="1" applyAlignment="1" applyProtection="0">
      <alignment horizontal="center" vertical="center" wrapText="1"/>
    </xf>
    <xf numFmtId="1" fontId="10" borderId="41" applyNumberFormat="1" applyFont="1" applyFill="0" applyBorder="1" applyAlignment="1" applyProtection="0">
      <alignment horizontal="center" vertical="bottom"/>
    </xf>
    <xf numFmtId="0" fontId="10" borderId="31" applyNumberFormat="1" applyFont="1" applyFill="0" applyBorder="1" applyAlignment="1" applyProtection="0">
      <alignment horizontal="center" vertical="bottom"/>
    </xf>
    <xf numFmtId="0" fontId="1" borderId="44" applyNumberFormat="0" applyFont="1" applyFill="0" applyBorder="1" applyAlignment="1" applyProtection="0">
      <alignment vertical="bottom" wrapText="1"/>
    </xf>
    <xf numFmtId="0" fontId="32" borderId="44" applyNumberFormat="1" applyFont="1" applyFill="0" applyBorder="1" applyAlignment="1" applyProtection="0">
      <alignment horizontal="center" vertical="center" wrapText="1"/>
    </xf>
    <xf numFmtId="0" fontId="33" borderId="44" applyNumberFormat="1" applyFont="1" applyFill="0" applyBorder="1" applyAlignment="1" applyProtection="0">
      <alignment horizontal="center" vertical="center" wrapText="1"/>
    </xf>
    <xf numFmtId="0" fontId="34" borderId="35" applyNumberFormat="1" applyFont="1" applyFill="0" applyBorder="1" applyAlignment="1" applyProtection="0">
      <alignment horizontal="center" vertical="center" wrapText="1"/>
    </xf>
    <xf numFmtId="0" fontId="34" borderId="60" applyNumberFormat="1" applyFont="1" applyFill="0" applyBorder="1" applyAlignment="1" applyProtection="0">
      <alignment horizontal="center" vertical="center" wrapText="1"/>
    </xf>
    <xf numFmtId="0" fontId="35" fillId="3" borderId="4" applyNumberFormat="1" applyFont="1" applyFill="1" applyBorder="1" applyAlignment="1" applyProtection="0">
      <alignment horizontal="center" vertical="bottom" wrapText="1"/>
    </xf>
    <xf numFmtId="1" fontId="10" borderId="43" applyNumberFormat="1" applyFont="1" applyFill="0" applyBorder="1" applyAlignment="1" applyProtection="0">
      <alignment horizontal="center" vertical="bottom"/>
    </xf>
    <xf numFmtId="0" fontId="10" borderId="44" applyNumberFormat="1" applyFont="1" applyFill="0" applyBorder="1" applyAlignment="1" applyProtection="0">
      <alignment horizontal="center" vertical="bottom"/>
    </xf>
    <xf numFmtId="0" fontId="36" borderId="44" applyNumberFormat="1" applyFont="1" applyFill="0" applyBorder="1" applyAlignment="1" applyProtection="0">
      <alignment horizontal="center" vertical="center" wrapText="1"/>
    </xf>
    <xf numFmtId="0" fontId="37" borderId="44" applyNumberFormat="1" applyFont="1" applyFill="0" applyBorder="1" applyAlignment="1" applyProtection="0">
      <alignment horizontal="left" vertical="center" wrapText="1"/>
    </xf>
    <xf numFmtId="1" fontId="39" borderId="61" applyNumberFormat="1" applyFont="1" applyFill="0" applyBorder="1" applyAlignment="1" applyProtection="0">
      <alignment horizontal="center" vertical="center" wrapText="1"/>
    </xf>
    <xf numFmtId="59" fontId="34" fillId="6" borderId="16" applyNumberFormat="1" applyFont="1" applyFill="1" applyBorder="1" applyAlignment="1" applyProtection="0">
      <alignment horizontal="center" vertical="center" wrapText="1"/>
    </xf>
    <xf numFmtId="0" fontId="39" borderId="62" applyNumberFormat="1" applyFont="1" applyFill="0" applyBorder="1" applyAlignment="1" applyProtection="0">
      <alignment horizontal="center" vertical="center" wrapText="1"/>
    </xf>
    <xf numFmtId="2" fontId="34" fillId="6" borderId="16" applyNumberFormat="1" applyFont="1" applyFill="1" applyBorder="1" applyAlignment="1" applyProtection="0">
      <alignment horizontal="center" vertical="center" wrapText="1"/>
    </xf>
    <xf numFmtId="1" fontId="39" borderId="62" applyNumberFormat="1" applyFont="1" applyFill="0" applyBorder="1" applyAlignment="1" applyProtection="0">
      <alignment horizontal="center" vertical="center" wrapText="1"/>
    </xf>
    <xf numFmtId="0" fontId="1" borderId="62" applyNumberFormat="0" applyFont="1" applyFill="0" applyBorder="1" applyAlignment="1" applyProtection="0">
      <alignment vertical="bottom" wrapText="1"/>
    </xf>
    <xf numFmtId="0" fontId="40" fillId="3" borderId="15" applyNumberFormat="1" applyFont="1" applyFill="1" applyBorder="1" applyAlignment="1" applyProtection="0">
      <alignment horizontal="center" vertical="center" wrapText="1"/>
    </xf>
    <xf numFmtId="0" fontId="41" borderId="44" applyNumberFormat="1" applyFont="1" applyFill="0" applyBorder="1" applyAlignment="1" applyProtection="0">
      <alignment vertical="bottom" wrapText="1"/>
    </xf>
    <xf numFmtId="0" fontId="7" borderId="44" applyNumberFormat="1" applyFont="1" applyFill="0" applyBorder="1" applyAlignment="1" applyProtection="0">
      <alignment horizontal="center" vertical="bottom" wrapText="1"/>
    </xf>
    <xf numFmtId="1" fontId="26" borderId="44" applyNumberFormat="1" applyFont="1" applyFill="0" applyBorder="1" applyAlignment="1" applyProtection="0">
      <alignment horizontal="center" vertical="center" wrapText="1"/>
    </xf>
    <xf numFmtId="1" fontId="26" borderId="35" applyNumberFormat="1" applyFont="1" applyFill="0" applyBorder="1" applyAlignment="1" applyProtection="0">
      <alignment horizontal="center" vertical="center" wrapText="1"/>
    </xf>
    <xf numFmtId="0" fontId="37" borderId="35" applyNumberFormat="1" applyFont="1" applyFill="0" applyBorder="1" applyAlignment="1" applyProtection="0">
      <alignment horizontal="left" vertical="center" wrapText="1"/>
    </xf>
    <xf numFmtId="1" fontId="39" borderId="36" applyNumberFormat="1" applyFont="1" applyFill="0" applyBorder="1" applyAlignment="1" applyProtection="0">
      <alignment horizontal="center" vertical="center" wrapText="1"/>
    </xf>
    <xf numFmtId="0" fontId="39" borderId="63" applyNumberFormat="1" applyFont="1" applyFill="0" applyBorder="1" applyAlignment="1" applyProtection="0">
      <alignment horizontal="center" vertical="center" wrapText="1"/>
    </xf>
    <xf numFmtId="1" fontId="39" borderId="63" applyNumberFormat="1" applyFont="1" applyFill="0" applyBorder="1" applyAlignment="1" applyProtection="0">
      <alignment horizontal="center" vertical="center" wrapText="1"/>
    </xf>
    <xf numFmtId="0" fontId="1" borderId="63" applyNumberFormat="0" applyFont="1" applyFill="0" applyBorder="1" applyAlignment="1" applyProtection="0">
      <alignment vertical="bottom" wrapText="1"/>
    </xf>
    <xf numFmtId="0" fontId="1" borderId="61" applyNumberFormat="0" applyFont="1" applyFill="0" applyBorder="1" applyAlignment="1" applyProtection="0">
      <alignment vertical="bottom" wrapText="1"/>
    </xf>
    <xf numFmtId="0" fontId="34" fillId="6" borderId="23" applyNumberFormat="1" applyFont="1" applyFill="1" applyBorder="1" applyAlignment="1" applyProtection="0">
      <alignment horizontal="center" vertical="bottom" wrapText="1"/>
    </xf>
    <xf numFmtId="0" fontId="40" borderId="64" applyNumberFormat="1" applyFont="1" applyFill="0" applyBorder="1" applyAlignment="1" applyProtection="0">
      <alignment horizontal="center" vertical="center" wrapText="1"/>
    </xf>
    <xf numFmtId="0" fontId="42" borderId="65" applyNumberFormat="1" applyFont="1" applyFill="0" applyBorder="1" applyAlignment="1" applyProtection="0">
      <alignment horizontal="left" vertical="top" wrapText="1"/>
    </xf>
    <xf numFmtId="1" fontId="42" borderId="66" applyNumberFormat="1" applyFont="1" applyFill="0" applyBorder="1" applyAlignment="1" applyProtection="0">
      <alignment horizontal="left" vertical="top" wrapText="1"/>
    </xf>
    <xf numFmtId="1" fontId="42" borderId="67" applyNumberFormat="1" applyFont="1" applyFill="0" applyBorder="1" applyAlignment="1" applyProtection="0">
      <alignment horizontal="left" vertical="top" wrapText="1"/>
    </xf>
    <xf numFmtId="1" fontId="40" fillId="3" borderId="15" applyNumberFormat="1" applyFont="1" applyFill="1" applyBorder="1" applyAlignment="1" applyProtection="0">
      <alignment horizontal="center" vertical="bottom" wrapText="1"/>
    </xf>
    <xf numFmtId="2" fontId="34" fillId="6" borderId="33" applyNumberFormat="1" applyFont="1" applyFill="1" applyBorder="1" applyAlignment="1" applyProtection="0">
      <alignment horizontal="center" vertical="top" wrapText="1"/>
    </xf>
    <xf numFmtId="1" fontId="40" borderId="63" applyNumberFormat="1" applyFont="1" applyFill="0" applyBorder="1" applyAlignment="1" applyProtection="0">
      <alignment horizontal="center" vertical="center" wrapText="1"/>
    </xf>
    <xf numFmtId="1" fontId="42" borderId="68" applyNumberFormat="1" applyFont="1" applyFill="0" applyBorder="1" applyAlignment="1" applyProtection="0">
      <alignment horizontal="left" vertical="top" wrapText="1"/>
    </xf>
    <xf numFmtId="1" fontId="42" borderId="35" applyNumberFormat="1" applyFont="1" applyFill="0" applyBorder="1" applyAlignment="1" applyProtection="0">
      <alignment horizontal="left" vertical="top" wrapText="1"/>
    </xf>
    <xf numFmtId="1" fontId="42" borderId="36" applyNumberFormat="1" applyFont="1" applyFill="0" applyBorder="1" applyAlignment="1" applyProtection="0">
      <alignment horizontal="left" vertical="top" wrapText="1"/>
    </xf>
    <xf numFmtId="0" fontId="1" borderId="66" applyNumberFormat="0" applyFont="1" applyFill="0" applyBorder="1" applyAlignment="1" applyProtection="0">
      <alignment vertical="bottom" wrapText="1"/>
    </xf>
    <xf numFmtId="1" fontId="43" borderId="66" applyNumberFormat="1" applyFont="1" applyFill="0" applyBorder="1" applyAlignment="1" applyProtection="0">
      <alignment horizontal="center" vertical="top" wrapText="1"/>
    </xf>
    <xf numFmtId="1" fontId="10" borderId="66" applyNumberFormat="1" applyFont="1" applyFill="0" applyBorder="1" applyAlignment="1" applyProtection="0">
      <alignment vertical="bottom"/>
    </xf>
    <xf numFmtId="1" fontId="10" borderId="29" applyNumberFormat="1" applyFont="1" applyFill="0" applyBorder="1" applyAlignment="1" applyProtection="0">
      <alignment vertical="bottom"/>
    </xf>
    <xf numFmtId="1" fontId="10" borderId="44" applyNumberFormat="1" applyFont="1" applyFill="0" applyBorder="1" applyAlignment="1" applyProtection="0">
      <alignment horizontal="center" vertical="bottom"/>
    </xf>
    <xf numFmtId="0" fontId="41" borderId="62" applyNumberFormat="1" applyFont="1" applyFill="0" applyBorder="1" applyAlignment="1" applyProtection="0">
      <alignment vertical="bottom" wrapText="1"/>
    </xf>
    <xf numFmtId="1" fontId="44" borderId="44" applyNumberFormat="1" applyFont="1" applyFill="0" applyBorder="1" applyAlignment="1" applyProtection="0">
      <alignment horizontal="center" vertical="center" wrapText="1"/>
    </xf>
    <xf numFmtId="1" fontId="44" borderId="35" applyNumberFormat="1" applyFont="1" applyFill="0" applyBorder="1" applyAlignment="1" applyProtection="0">
      <alignment horizontal="center" vertical="center" wrapText="1"/>
    </xf>
    <xf numFmtId="0" fontId="45" borderId="44" applyNumberFormat="1" applyFont="1" applyFill="0" applyBorder="1" applyAlignment="1" applyProtection="0">
      <alignment horizontal="center" vertical="center" wrapText="1"/>
    </xf>
    <xf numFmtId="1" fontId="27" borderId="44" applyNumberFormat="1" applyFont="1" applyFill="0" applyBorder="1" applyAlignment="1" applyProtection="0">
      <alignment horizontal="center" vertical="center" wrapText="1"/>
    </xf>
    <xf numFmtId="1" fontId="27" borderId="35" applyNumberFormat="1" applyFont="1" applyFill="0" applyBorder="1" applyAlignment="1" applyProtection="0">
      <alignment horizontal="center" vertical="center" wrapText="1"/>
    </xf>
    <xf numFmtId="1" fontId="7" borderId="66" applyNumberFormat="1" applyFont="1" applyFill="0" applyBorder="1" applyAlignment="1" applyProtection="0">
      <alignment horizontal="center" vertical="bottom" wrapText="1"/>
    </xf>
    <xf numFmtId="0" fontId="1" borderId="29" applyNumberFormat="0" applyFont="1" applyFill="0" applyBorder="1" applyAlignment="1" applyProtection="0">
      <alignment vertical="bottom" wrapText="1"/>
    </xf>
    <xf numFmtId="0" fontId="10" borderId="44" applyNumberFormat="1" applyFont="1" applyFill="0" applyBorder="1" applyAlignment="1" applyProtection="0">
      <alignment horizontal="center" vertical="bottom" wrapText="1"/>
    </xf>
    <xf numFmtId="1" fontId="5" borderId="62" applyNumberFormat="1" applyFont="1" applyFill="0" applyBorder="1" applyAlignment="1" applyProtection="0">
      <alignment horizontal="center" vertical="bottom" wrapText="1"/>
    </xf>
    <xf numFmtId="1" fontId="30" borderId="44" applyNumberFormat="1" applyFont="1" applyFill="0" applyBorder="1" applyAlignment="1" applyProtection="0">
      <alignment horizontal="center" vertical="center"/>
    </xf>
    <xf numFmtId="1" fontId="30" borderId="35" applyNumberFormat="1" applyFont="1" applyFill="0" applyBorder="1" applyAlignment="1" applyProtection="0">
      <alignment horizontal="center" vertical="center"/>
    </xf>
    <xf numFmtId="0" fontId="10" borderId="43" applyNumberFormat="1" applyFont="1" applyFill="0" applyBorder="1" applyAlignment="1" applyProtection="0">
      <alignment horizontal="center" vertical="bottom" wrapText="1"/>
    </xf>
    <xf numFmtId="0" fontId="1" borderId="45" applyNumberFormat="0" applyFont="1" applyFill="0" applyBorder="1" applyAlignment="1" applyProtection="0">
      <alignment vertical="bottom" wrapText="1"/>
    </xf>
    <xf numFmtId="1" fontId="46" fillId="3" borderId="69" applyNumberFormat="1" applyFont="1" applyFill="1" applyBorder="1" applyAlignment="1" applyProtection="0">
      <alignment horizontal="center" vertical="bottom" wrapText="1"/>
    </xf>
    <xf numFmtId="0" fontId="47" fillId="3" borderId="70" applyNumberFormat="1" applyFont="1" applyFill="1" applyBorder="1" applyAlignment="1" applyProtection="0">
      <alignment horizontal="left" vertical="top" wrapText="1"/>
    </xf>
    <xf numFmtId="1" fontId="10" fillId="3" borderId="18" applyNumberFormat="1" applyFont="1" applyFill="1" applyBorder="1" applyAlignment="1" applyProtection="0">
      <alignment horizontal="left" vertical="top" wrapText="1"/>
    </xf>
    <xf numFmtId="1" fontId="10" fillId="3" borderId="71" applyNumberFormat="1" applyFont="1" applyFill="1" applyBorder="1" applyAlignment="1" applyProtection="0">
      <alignment horizontal="left" vertical="top" wrapText="1"/>
    </xf>
    <xf numFmtId="1" fontId="4" fillId="3" borderId="4" applyNumberFormat="1" applyFont="1" applyFill="1" applyBorder="1" applyAlignment="1" applyProtection="0">
      <alignment horizontal="center" vertical="bottom" wrapText="1"/>
    </xf>
    <xf numFmtId="0" fontId="1" borderId="72" applyNumberFormat="0" applyFont="1" applyFill="0" applyBorder="1" applyAlignment="1" applyProtection="0">
      <alignment vertical="bottom" wrapText="1"/>
    </xf>
    <xf numFmtId="0" fontId="4" fillId="6" borderId="73" applyNumberFormat="1" applyFont="1" applyFill="1" applyBorder="1" applyAlignment="1" applyProtection="0">
      <alignment horizontal="center" vertical="top" wrapText="1"/>
    </xf>
    <xf numFmtId="1" fontId="4" fillId="6" borderId="74" applyNumberFormat="1" applyFont="1" applyFill="1" applyBorder="1" applyAlignment="1" applyProtection="0">
      <alignment horizontal="center" vertical="center" wrapText="1"/>
    </xf>
    <xf numFmtId="0" fontId="4" borderId="64" applyNumberFormat="1" applyFont="1" applyFill="0" applyBorder="1" applyAlignment="1" applyProtection="0">
      <alignment horizontal="center" vertical="center" wrapText="1"/>
    </xf>
    <xf numFmtId="0" fontId="10" borderId="65" applyNumberFormat="1" applyFont="1" applyFill="0" applyBorder="1" applyAlignment="1" applyProtection="0">
      <alignment horizontal="left" vertical="top" wrapText="1"/>
    </xf>
    <xf numFmtId="1" fontId="10" borderId="66" applyNumberFormat="1" applyFont="1" applyFill="0" applyBorder="1" applyAlignment="1" applyProtection="0">
      <alignment horizontal="left" vertical="top" wrapText="1"/>
    </xf>
    <xf numFmtId="1" fontId="10" borderId="67" applyNumberFormat="1" applyFont="1" applyFill="0" applyBorder="1" applyAlignment="1" applyProtection="0">
      <alignment horizontal="left" vertical="top" wrapText="1"/>
    </xf>
    <xf numFmtId="0" fontId="1" borderId="75" applyNumberFormat="0" applyFont="1" applyFill="0" applyBorder="1" applyAlignment="1" applyProtection="0">
      <alignment vertical="bottom" wrapText="1"/>
    </xf>
    <xf numFmtId="1" fontId="49" borderId="76" applyNumberFormat="1" applyFont="1" applyFill="0" applyBorder="1" applyAlignment="1" applyProtection="0">
      <alignment horizontal="center" vertical="bottom" wrapText="1"/>
    </xf>
    <xf numFmtId="1" fontId="4" borderId="77" applyNumberFormat="1" applyFont="1" applyFill="0" applyBorder="1" applyAlignment="1" applyProtection="0">
      <alignment horizontal="center" vertical="bottom" wrapText="1"/>
    </xf>
    <xf numFmtId="1" fontId="4" borderId="62" applyNumberFormat="1" applyFont="1" applyFill="0" applyBorder="1" applyAlignment="1" applyProtection="0">
      <alignment horizontal="center" vertical="center" wrapText="1"/>
    </xf>
    <xf numFmtId="1" fontId="10" borderId="78" applyNumberFormat="1" applyFont="1" applyFill="0" applyBorder="1" applyAlignment="1" applyProtection="0">
      <alignment horizontal="left" vertical="top" wrapText="1"/>
    </xf>
    <xf numFmtId="1" fontId="10" borderId="44" applyNumberFormat="1" applyFont="1" applyFill="0" applyBorder="1" applyAlignment="1" applyProtection="0">
      <alignment horizontal="left" vertical="top" wrapText="1"/>
    </xf>
    <xf numFmtId="1" fontId="10" borderId="61" applyNumberFormat="1" applyFont="1" applyFill="0" applyBorder="1" applyAlignment="1" applyProtection="0">
      <alignment horizontal="left" vertical="top" wrapText="1"/>
    </xf>
    <xf numFmtId="0" fontId="1" borderId="78" applyNumberFormat="0" applyFont="1" applyFill="0" applyBorder="1" applyAlignment="1" applyProtection="0">
      <alignment vertical="bottom" wrapText="1"/>
    </xf>
    <xf numFmtId="1" fontId="4" fillId="6" borderId="73" applyNumberFormat="1" applyFont="1" applyFill="1" applyBorder="1" applyAlignment="1" applyProtection="0">
      <alignment horizontal="center" vertical="top" wrapText="1"/>
    </xf>
    <xf numFmtId="1" fontId="4" fillId="6" borderId="74" applyNumberFormat="1" applyFont="1" applyFill="1" applyBorder="1" applyAlignment="1" applyProtection="0">
      <alignment horizontal="center" vertical="top" wrapText="1"/>
    </xf>
    <xf numFmtId="1" fontId="4" borderId="63" applyNumberFormat="1" applyFont="1" applyFill="0" applyBorder="1" applyAlignment="1" applyProtection="0">
      <alignment horizontal="center" vertical="center" wrapText="1"/>
    </xf>
    <xf numFmtId="1" fontId="10" borderId="68" applyNumberFormat="1" applyFont="1" applyFill="0" applyBorder="1" applyAlignment="1" applyProtection="0">
      <alignment horizontal="left" vertical="top" wrapText="1"/>
    </xf>
    <xf numFmtId="1" fontId="10" borderId="35" applyNumberFormat="1" applyFont="1" applyFill="0" applyBorder="1" applyAlignment="1" applyProtection="0">
      <alignment horizontal="left" vertical="top" wrapText="1"/>
    </xf>
    <xf numFmtId="1" fontId="10" borderId="36" applyNumberFormat="1" applyFont="1" applyFill="0" applyBorder="1" applyAlignment="1" applyProtection="0">
      <alignment horizontal="left" vertical="top" wrapText="1"/>
    </xf>
    <xf numFmtId="0" fontId="1" borderId="79" applyNumberFormat="0" applyFont="1" applyFill="0" applyBorder="1" applyAlignment="1" applyProtection="0">
      <alignment vertical="bottom" wrapText="1"/>
    </xf>
    <xf numFmtId="1" fontId="43" borderId="44" applyNumberFormat="1" applyFont="1" applyFill="0" applyBorder="1" applyAlignment="1" applyProtection="0">
      <alignment horizontal="left" vertical="bottom" wrapText="1"/>
    </xf>
    <xf numFmtId="0" fontId="1" applyNumberFormat="1" applyFont="1" applyFill="0" applyBorder="0" applyAlignment="1" applyProtection="0">
      <alignment vertical="bottom"/>
    </xf>
    <xf numFmtId="1" fontId="50" fillId="2" borderId="4" applyNumberFormat="1" applyFont="1" applyFill="1" applyBorder="1" applyAlignment="1" applyProtection="0">
      <alignment horizontal="center" vertical="bottom" wrapText="1"/>
    </xf>
    <xf numFmtId="0" fontId="22" fillId="2" borderId="39" applyNumberFormat="1" applyFont="1" applyFill="1" applyBorder="1" applyAlignment="1" applyProtection="0">
      <alignment horizontal="center" vertical="bottom" wrapText="1"/>
    </xf>
    <xf numFmtId="1" fontId="22" fillId="2" borderId="29" applyNumberFormat="1" applyFont="1" applyFill="1" applyBorder="1" applyAlignment="1" applyProtection="0">
      <alignment horizontal="center" vertical="bottom" wrapText="1"/>
    </xf>
    <xf numFmtId="1" fontId="22" fillId="2" borderId="40" applyNumberFormat="1" applyFont="1" applyFill="1" applyBorder="1" applyAlignment="1" applyProtection="0">
      <alignment horizontal="center" vertical="bottom" wrapText="1"/>
    </xf>
    <xf numFmtId="0" fontId="6" fillId="2" borderId="39" applyNumberFormat="1" applyFont="1" applyFill="1" applyBorder="1" applyAlignment="1" applyProtection="0">
      <alignment horizontal="center" vertical="bottom"/>
    </xf>
    <xf numFmtId="1" fontId="6" fillId="2" borderId="29" applyNumberFormat="1" applyFont="1" applyFill="1" applyBorder="1" applyAlignment="1" applyProtection="0">
      <alignment horizontal="center" vertical="bottom"/>
    </xf>
    <xf numFmtId="1" fontId="6" fillId="2" borderId="40" applyNumberFormat="1" applyFont="1" applyFill="1" applyBorder="1" applyAlignment="1" applyProtection="0">
      <alignment horizontal="center" vertical="bottom"/>
    </xf>
    <xf numFmtId="0" fontId="1" fillId="2" borderId="4" applyNumberFormat="1" applyFont="1" applyFill="1" applyBorder="1" applyAlignment="1" applyProtection="0">
      <alignment horizontal="center" vertical="bottom"/>
    </xf>
    <xf numFmtId="0" fontId="5" fillId="2" borderId="80" applyNumberFormat="1" applyFont="1" applyFill="1" applyBorder="1" applyAlignment="1" applyProtection="0">
      <alignment horizontal="center" vertical="center" wrapText="1"/>
    </xf>
    <xf numFmtId="1" fontId="5" fillId="2" borderId="81" applyNumberFormat="1" applyFont="1" applyFill="1" applyBorder="1" applyAlignment="1" applyProtection="0">
      <alignment horizontal="center" vertical="center" wrapText="1"/>
    </xf>
    <xf numFmtId="1" fontId="5" fillId="2" borderId="82" applyNumberFormat="1" applyFont="1" applyFill="1" applyBorder="1" applyAlignment="1" applyProtection="0">
      <alignment horizontal="center" vertical="center" wrapText="1"/>
    </xf>
    <xf numFmtId="1" fontId="25" fillId="2" borderId="83" applyNumberFormat="1" applyFont="1" applyFill="1" applyBorder="1" applyAlignment="1" applyProtection="0">
      <alignment horizontal="center" vertical="bottom" wrapText="1"/>
    </xf>
    <xf numFmtId="0" fontId="36" fillId="2" borderId="64" applyNumberFormat="1" applyFont="1" applyFill="1" applyBorder="1" applyAlignment="1" applyProtection="0">
      <alignment horizontal="center" vertical="center" wrapText="1"/>
    </xf>
    <xf numFmtId="0" fontId="37" fillId="2" borderId="16" applyNumberFormat="1" applyFont="1" applyFill="1" applyBorder="1" applyAlignment="1" applyProtection="0">
      <alignment horizontal="left" vertical="center" wrapText="1"/>
    </xf>
    <xf numFmtId="0" fontId="51" fillId="2" borderId="17" applyNumberFormat="1" applyFont="1" applyFill="1" applyBorder="1" applyAlignment="1" applyProtection="0">
      <alignment horizontal="left" vertical="top" wrapText="1"/>
    </xf>
    <xf numFmtId="1" fontId="1" fillId="2" borderId="18" applyNumberFormat="1" applyFont="1" applyFill="1" applyBorder="1" applyAlignment="1" applyProtection="0">
      <alignment horizontal="left" vertical="top" wrapText="1"/>
    </xf>
    <xf numFmtId="1" fontId="1" fillId="2" borderId="19" applyNumberFormat="1" applyFont="1" applyFill="1" applyBorder="1" applyAlignment="1" applyProtection="0">
      <alignment horizontal="left" vertical="top" wrapText="1"/>
    </xf>
    <xf numFmtId="1" fontId="1" fillId="2" borderId="15" applyNumberFormat="1" applyFont="1" applyFill="1" applyBorder="1" applyAlignment="1" applyProtection="0">
      <alignment vertical="bottom"/>
    </xf>
    <xf numFmtId="0" fontId="41" fillId="2" borderId="4" applyNumberFormat="1" applyFont="1" applyFill="1" applyBorder="1" applyAlignment="1" applyProtection="0">
      <alignment vertical="bottom" wrapText="1"/>
    </xf>
    <xf numFmtId="0" fontId="25" fillId="2" borderId="4" applyNumberFormat="1" applyFont="1" applyFill="1" applyBorder="1" applyAlignment="1" applyProtection="0">
      <alignment horizontal="center" vertical="bottom" wrapText="1"/>
    </xf>
    <xf numFmtId="1" fontId="44" fillId="2" borderId="62" applyNumberFormat="1" applyFont="1" applyFill="1" applyBorder="1" applyAlignment="1" applyProtection="0">
      <alignment horizontal="center" vertical="center" wrapText="1"/>
    </xf>
    <xf numFmtId="1" fontId="1" fillId="2" borderId="18" applyNumberFormat="1" applyFont="1" applyFill="1" applyBorder="1" applyAlignment="1" applyProtection="0">
      <alignment horizontal="left" vertical="top"/>
    </xf>
    <xf numFmtId="1" fontId="1" fillId="2" borderId="19" applyNumberFormat="1" applyFont="1" applyFill="1" applyBorder="1" applyAlignment="1" applyProtection="0">
      <alignment horizontal="left" vertical="top"/>
    </xf>
    <xf numFmtId="1" fontId="44" fillId="2" borderId="63" applyNumberFormat="1" applyFont="1" applyFill="1" applyBorder="1" applyAlignment="1" applyProtection="0">
      <alignment horizontal="center" vertical="center" wrapText="1"/>
    </xf>
    <xf numFmtId="0" fontId="37" borderId="16" applyNumberFormat="1" applyFont="1" applyFill="0" applyBorder="1" applyAlignment="1" applyProtection="0">
      <alignment horizontal="left" vertical="center" wrapText="1"/>
    </xf>
    <xf numFmtId="1" fontId="44" fillId="2" borderId="38" applyNumberFormat="1" applyFont="1" applyFill="1" applyBorder="1" applyAlignment="1" applyProtection="0">
      <alignment horizontal="center" vertical="center" wrapText="1"/>
    </xf>
    <xf numFmtId="1" fontId="37" fillId="2" borderId="38" applyNumberFormat="1" applyFont="1" applyFill="1" applyBorder="1" applyAlignment="1" applyProtection="0">
      <alignment horizontal="left" vertical="center" wrapText="1"/>
    </xf>
    <xf numFmtId="1" fontId="51" fillId="2" borderId="38" applyNumberFormat="1" applyFont="1" applyFill="1" applyBorder="1" applyAlignment="1" applyProtection="0">
      <alignment horizontal="left" vertical="top" wrapText="1"/>
    </xf>
    <xf numFmtId="1" fontId="1" fillId="2" borderId="38" applyNumberFormat="1" applyFont="1" applyFill="1" applyBorder="1" applyAlignment="1" applyProtection="0">
      <alignment horizontal="left" vertical="top"/>
    </xf>
    <xf numFmtId="1" fontId="44" fillId="2" borderId="4" applyNumberFormat="1" applyFont="1" applyFill="1" applyBorder="1" applyAlignment="1" applyProtection="0">
      <alignment horizontal="center" vertical="center" wrapText="1"/>
    </xf>
    <xf numFmtId="1" fontId="37" fillId="2" borderId="4" applyNumberFormat="1" applyFont="1" applyFill="1" applyBorder="1" applyAlignment="1" applyProtection="0">
      <alignment horizontal="left" vertical="center" wrapText="1"/>
    </xf>
    <xf numFmtId="1" fontId="51" fillId="2" borderId="4" applyNumberFormat="1" applyFont="1" applyFill="1" applyBorder="1" applyAlignment="1" applyProtection="0">
      <alignment horizontal="left" vertical="top" wrapText="1"/>
    </xf>
    <xf numFmtId="1" fontId="1" fillId="2" borderId="4" applyNumberFormat="1" applyFont="1" applyFill="1" applyBorder="1" applyAlignment="1" applyProtection="0">
      <alignment horizontal="left" vertical="top"/>
    </xf>
    <xf numFmtId="1" fontId="43" fillId="2" borderId="4" applyNumberFormat="1" applyFont="1" applyFill="1" applyBorder="1" applyAlignment="1" applyProtection="0">
      <alignment horizontal="center" vertical="top" wrapText="1"/>
    </xf>
    <xf numFmtId="1" fontId="32" fillId="2" borderId="84" applyNumberFormat="1" applyFont="1" applyFill="1" applyBorder="1" applyAlignment="1" applyProtection="0">
      <alignment horizontal="center" vertical="center" wrapText="1"/>
    </xf>
    <xf numFmtId="1" fontId="37" fillId="2" borderId="84" applyNumberFormat="1" applyFont="1" applyFill="1" applyBorder="1" applyAlignment="1" applyProtection="0">
      <alignment horizontal="center" vertical="center" wrapText="1"/>
    </xf>
    <xf numFmtId="1" fontId="1" fillId="2" borderId="84" applyNumberFormat="1" applyFont="1" applyFill="1" applyBorder="1" applyAlignment="1" applyProtection="0">
      <alignment horizontal="left" vertical="top"/>
    </xf>
    <xf numFmtId="1" fontId="7" fillId="2" borderId="38" applyNumberFormat="1" applyFont="1" applyFill="1" applyBorder="1" applyAlignment="1" applyProtection="0">
      <alignment horizontal="center" vertical="bottom" wrapText="1"/>
    </xf>
    <xf numFmtId="1" fontId="43" fillId="2" borderId="38" applyNumberFormat="1" applyFont="1" applyFill="1" applyBorder="1" applyAlignment="1" applyProtection="0">
      <alignment horizontal="center" vertical="top" wrapText="1"/>
    </xf>
    <xf numFmtId="0" fontId="45" fillId="2" borderId="64" applyNumberFormat="1" applyFont="1" applyFill="1" applyBorder="1" applyAlignment="1" applyProtection="0">
      <alignment horizontal="center" vertical="center" wrapText="1"/>
    </xf>
    <xf numFmtId="1" fontId="27" fillId="2" borderId="62" applyNumberFormat="1" applyFont="1" applyFill="1" applyBorder="1" applyAlignment="1" applyProtection="0">
      <alignment horizontal="center" vertical="center" wrapText="1"/>
    </xf>
    <xf numFmtId="1" fontId="27" fillId="2" borderId="63" applyNumberFormat="1" applyFont="1" applyFill="1" applyBorder="1" applyAlignment="1" applyProtection="0">
      <alignment horizontal="center" vertical="center" wrapText="1"/>
    </xf>
    <xf numFmtId="1" fontId="27" fillId="2" borderId="38" applyNumberFormat="1" applyFont="1" applyFill="1" applyBorder="1" applyAlignment="1" applyProtection="0">
      <alignment horizontal="center" vertical="center" wrapText="1"/>
    </xf>
    <xf numFmtId="1" fontId="27" fillId="2" borderId="4" applyNumberFormat="1" applyFont="1" applyFill="1" applyBorder="1" applyAlignment="1" applyProtection="0">
      <alignment horizontal="center" vertical="center" wrapText="1"/>
    </xf>
    <xf numFmtId="1" fontId="51" fillId="2" borderId="84" applyNumberFormat="1" applyFont="1" applyFill="1" applyBorder="1" applyAlignment="1" applyProtection="0">
      <alignment horizontal="left" vertical="top" wrapText="1"/>
    </xf>
    <xf numFmtId="1" fontId="25" fillId="2" borderId="84" applyNumberFormat="1" applyFont="1" applyFill="1" applyBorder="1" applyAlignment="1" applyProtection="0">
      <alignment horizontal="center" vertical="bottom" wrapText="1"/>
    </xf>
    <xf numFmtId="1" fontId="51" fillId="2" borderId="18" applyNumberFormat="1" applyFont="1" applyFill="1" applyBorder="1" applyAlignment="1" applyProtection="0">
      <alignment horizontal="left" vertical="top" wrapText="1"/>
    </xf>
    <xf numFmtId="1" fontId="51" fillId="2" borderId="19" applyNumberFormat="1" applyFont="1" applyFill="1" applyBorder="1" applyAlignment="1" applyProtection="0">
      <alignment horizontal="left" vertical="top" wrapText="1"/>
    </xf>
    <xf numFmtId="1" fontId="1" borderId="85" applyNumberFormat="1" applyFont="1" applyFill="0" applyBorder="1" applyAlignment="1" applyProtection="0">
      <alignment vertical="bottom"/>
    </xf>
    <xf numFmtId="1" fontId="1" borderId="25" applyNumberFormat="1" applyFont="1" applyFill="0" applyBorder="1" applyAlignment="1" applyProtection="0">
      <alignment vertical="bottom"/>
    </xf>
    <xf numFmtId="1" fontId="1" borderId="86" applyNumberFormat="1" applyFont="1" applyFill="0" applyBorder="1" applyAlignment="1" applyProtection="0">
      <alignment vertical="bottom"/>
    </xf>
    <xf numFmtId="0" fontId="1" fillId="2" borderId="4" applyNumberFormat="1" applyFont="1" applyFill="1" applyBorder="1" applyAlignment="1" applyProtection="0">
      <alignment horizontal="center" vertical="bottom" wrapText="1"/>
    </xf>
    <xf numFmtId="1" fontId="1" fillId="2" borderId="4" applyNumberFormat="1" applyFont="1" applyFill="1" applyBorder="1" applyAlignment="1" applyProtection="0">
      <alignment horizontal="center" vertical="bottom" wrapText="1"/>
    </xf>
    <xf numFmtId="1" fontId="1" fillId="2" borderId="83" applyNumberFormat="1" applyFont="1" applyFill="1" applyBorder="1" applyAlignment="1" applyProtection="0">
      <alignment vertical="bottom"/>
    </xf>
    <xf numFmtId="1" fontId="30" fillId="2" borderId="62" applyNumberFormat="1" applyFont="1" applyFill="1" applyBorder="1" applyAlignment="1" applyProtection="0">
      <alignment horizontal="center" vertical="center"/>
    </xf>
    <xf numFmtId="1" fontId="1" borderId="39" applyNumberFormat="1" applyFont="1" applyFill="0" applyBorder="1" applyAlignment="1" applyProtection="0">
      <alignment vertical="bottom"/>
    </xf>
    <xf numFmtId="1" fontId="30" fillId="2" borderId="63" applyNumberFormat="1" applyFont="1" applyFill="1" applyBorder="1" applyAlignment="1" applyProtection="0">
      <alignment horizontal="center" vertical="center"/>
    </xf>
    <xf numFmtId="1" fontId="1" fillId="2" borderId="38" applyNumberFormat="1" applyFont="1" applyFill="1" applyBorder="1" applyAlignment="1" applyProtection="0">
      <alignment vertical="bottom"/>
    </xf>
    <xf numFmtId="1" fontId="55" fillId="2" borderId="4" applyNumberFormat="1" applyFont="1" applyFill="1" applyBorder="1" applyAlignment="1" applyProtection="0">
      <alignment horizontal="center" vertical="bottom" wrapText="1"/>
    </xf>
    <xf numFmtId="1" fontId="56" fillId="2" borderId="4" applyNumberFormat="1" applyFont="1" applyFill="1" applyBorder="1" applyAlignment="1" applyProtection="0">
      <alignment horizontal="center" vertical="bottom" wrapText="1"/>
    </xf>
    <xf numFmtId="1" fontId="57" fillId="2" borderId="4" applyNumberFormat="1" applyFont="1" applyFill="1" applyBorder="1" applyAlignment="1" applyProtection="0">
      <alignment horizontal="center" vertical="bottom" wrapText="1"/>
    </xf>
    <xf numFmtId="1" fontId="9" fillId="2" borderId="4" applyNumberFormat="1" applyFont="1" applyFill="1" applyBorder="1" applyAlignment="1" applyProtection="0">
      <alignment horizontal="left" vertical="bottom"/>
    </xf>
    <xf numFmtId="1" fontId="58" fillId="2" borderId="4" applyNumberFormat="1" applyFont="1" applyFill="1" applyBorder="1" applyAlignment="1" applyProtection="0">
      <alignment horizontal="center" vertical="center" wrapText="1"/>
    </xf>
    <xf numFmtId="1" fontId="1" fillId="2" borderId="4" applyNumberFormat="1" applyFont="1" applyFill="1" applyBorder="1" applyAlignment="1" applyProtection="0">
      <alignment vertical="bottom" wrapText="1"/>
    </xf>
    <xf numFmtId="1" fontId="55" fillId="2" borderId="4" applyNumberFormat="1" applyFont="1" applyFill="1" applyBorder="1" applyAlignment="1" applyProtection="0">
      <alignment horizontal="left" vertical="bottom"/>
    </xf>
    <xf numFmtId="1" fontId="55" fillId="2" borderId="4" applyNumberFormat="1" applyFont="1" applyFill="1" applyBorder="1" applyAlignment="1" applyProtection="0">
      <alignment horizontal="left" vertical="bottom" wrapText="1"/>
    </xf>
    <xf numFmtId="1" fontId="59" fillId="2" borderId="4" applyNumberFormat="1" applyFont="1" applyFill="1" applyBorder="1" applyAlignment="1" applyProtection="0">
      <alignment horizontal="center" vertical="bottom" wrapText="1"/>
    </xf>
    <xf numFmtId="0" fontId="1" borderId="42" applyNumberFormat="0" applyFont="1" applyFill="0" applyBorder="1" applyAlignment="1" applyProtection="0">
      <alignment vertical="bottom" wrapText="1"/>
    </xf>
    <xf numFmtId="0" fontId="1" borderId="41" applyNumberFormat="0" applyFont="1" applyFill="0" applyBorder="1" applyAlignment="1" applyProtection="0">
      <alignment vertical="bottom" wrapText="1"/>
    </xf>
    <xf numFmtId="0" fontId="1" borderId="31" applyNumberFormat="1" applyFont="1" applyFill="0" applyBorder="1" applyAlignment="1" applyProtection="0">
      <alignment horizontal="center" vertical="bottom"/>
    </xf>
    <xf numFmtId="0" fontId="1" borderId="43" applyNumberFormat="0" applyFont="1" applyFill="0" applyBorder="1" applyAlignment="1" applyProtection="0">
      <alignment vertical="bottom" wrapText="1"/>
    </xf>
    <xf numFmtId="0" fontId="1" borderId="44" applyNumberFormat="1" applyFont="1" applyFill="0" applyBorder="1" applyAlignment="1" applyProtection="0">
      <alignment horizontal="center" vertical="bottom"/>
    </xf>
    <xf numFmtId="0" fontId="1" borderId="44" applyNumberFormat="1" applyFont="1" applyFill="0" applyBorder="1" applyAlignment="1" applyProtection="0">
      <alignment horizontal="center" vertical="bottom" wrapText="1"/>
    </xf>
    <xf numFmtId="0" fontId="1" applyNumberFormat="1" applyFont="1" applyFill="0" applyBorder="0" applyAlignment="1" applyProtection="0">
      <alignment vertical="bottom"/>
    </xf>
    <xf numFmtId="0" fontId="1" borderId="44" applyNumberFormat="0" applyFont="1" applyFill="0" applyBorder="1" applyAlignment="1" applyProtection="0">
      <alignment vertical="bottom"/>
    </xf>
    <xf numFmtId="0" fontId="1" borderId="46" applyNumberFormat="0" applyFont="1" applyFill="0" applyBorder="1" applyAlignment="1" applyProtection="0">
      <alignment vertical="bottom"/>
    </xf>
    <xf numFmtId="1" fontId="60" fillId="4" borderId="4" applyNumberFormat="1" applyFont="1" applyFill="1" applyBorder="1" applyAlignment="1" applyProtection="0">
      <alignment vertical="bottom"/>
    </xf>
    <xf numFmtId="1" fontId="61" fillId="4" borderId="4" applyNumberFormat="1" applyFont="1" applyFill="1" applyBorder="1" applyAlignment="1" applyProtection="0">
      <alignment horizontal="center" vertical="center"/>
    </xf>
    <xf numFmtId="1" fontId="60" fillId="4" borderId="84" applyNumberFormat="1" applyFont="1" applyFill="1" applyBorder="1" applyAlignment="1" applyProtection="0">
      <alignment vertical="bottom"/>
    </xf>
    <xf numFmtId="1" fontId="60" fillId="4" borderId="87" applyNumberFormat="1" applyFont="1" applyFill="1" applyBorder="1" applyAlignment="1" applyProtection="0">
      <alignment vertical="bottom"/>
    </xf>
    <xf numFmtId="1" fontId="62" borderId="1" applyNumberFormat="1" applyFont="1" applyFill="0" applyBorder="1" applyAlignment="1" applyProtection="0">
      <alignment horizontal="center" vertical="bottom"/>
    </xf>
    <xf numFmtId="0" fontId="1" borderId="2" applyNumberFormat="0" applyFont="1" applyFill="0" applyBorder="1" applyAlignment="1" applyProtection="0">
      <alignment vertical="bottom"/>
    </xf>
    <xf numFmtId="0" fontId="62" borderId="2" applyNumberFormat="1" applyFont="1" applyFill="0" applyBorder="1" applyAlignment="1" applyProtection="0">
      <alignment horizontal="center" vertical="bottom"/>
    </xf>
    <xf numFmtId="1" fontId="62" borderId="2" applyNumberFormat="1" applyFont="1" applyFill="0" applyBorder="1" applyAlignment="1" applyProtection="0">
      <alignment horizontal="center" vertical="bottom"/>
    </xf>
    <xf numFmtId="1" fontId="62" borderId="3" applyNumberFormat="1" applyFont="1" applyFill="0" applyBorder="1" applyAlignment="1" applyProtection="0">
      <alignment horizontal="center" vertical="bottom"/>
    </xf>
    <xf numFmtId="1" fontId="63" borderId="88" applyNumberFormat="1" applyFont="1" applyFill="0" applyBorder="1" applyAlignment="1" applyProtection="0">
      <alignment horizontal="center" vertical="center"/>
    </xf>
    <xf numFmtId="0" fontId="64" borderId="89" applyNumberFormat="1" applyFont="1" applyFill="0" applyBorder="1" applyAlignment="1" applyProtection="0">
      <alignment horizontal="center" vertical="center" wrapText="1"/>
    </xf>
    <xf numFmtId="1" fontId="64" borderId="90" applyNumberFormat="1" applyFont="1" applyFill="0" applyBorder="1" applyAlignment="1" applyProtection="0">
      <alignment horizontal="center" vertical="center"/>
    </xf>
    <xf numFmtId="1" fontId="64" borderId="91" applyNumberFormat="1" applyFont="1" applyFill="0" applyBorder="1" applyAlignment="1" applyProtection="0">
      <alignment horizontal="center" vertical="center"/>
    </xf>
    <xf numFmtId="0" fontId="1" borderId="92" applyNumberFormat="0" applyFont="1" applyFill="0" applyBorder="1" applyAlignment="1" applyProtection="0">
      <alignment vertical="bottom"/>
    </xf>
    <xf numFmtId="0" fontId="1" borderId="3" applyNumberFormat="0" applyFont="1" applyFill="0" applyBorder="1" applyAlignment="1" applyProtection="0">
      <alignment vertical="bottom"/>
    </xf>
    <xf numFmtId="1" fontId="15" fillId="4" borderId="93" applyNumberFormat="1" applyFont="1" applyFill="1" applyBorder="1" applyAlignment="1" applyProtection="0">
      <alignment horizontal="center" vertical="bottom"/>
    </xf>
    <xf numFmtId="0" fontId="67" borderId="94" applyNumberFormat="1" applyFont="1" applyFill="0" applyBorder="1" applyAlignment="1" applyProtection="0">
      <alignment horizontal="center" vertical="center"/>
    </xf>
    <xf numFmtId="0" fontId="68" borderId="95" applyNumberFormat="1" applyFont="1" applyFill="0" applyBorder="1" applyAlignment="1" applyProtection="0">
      <alignment horizontal="center" vertical="center"/>
    </xf>
    <xf numFmtId="0" fontId="15" borderId="95" applyNumberFormat="1" applyFont="1" applyFill="0" applyBorder="1" applyAlignment="1" applyProtection="0">
      <alignment horizontal="center" vertical="center" wrapText="1"/>
    </xf>
    <xf numFmtId="0" fontId="15" borderId="96" applyNumberFormat="1" applyFont="1" applyFill="0" applyBorder="1" applyAlignment="1" applyProtection="0">
      <alignment horizontal="center" vertical="center" wrapText="1"/>
    </xf>
    <xf numFmtId="0" fontId="63" borderId="93" applyNumberFormat="1" applyFont="1" applyFill="0" applyBorder="1" applyAlignment="1" applyProtection="0">
      <alignment horizontal="center" vertical="center" wrapText="1"/>
    </xf>
    <xf numFmtId="0" fontId="69" borderId="5" applyNumberFormat="1" applyFont="1" applyFill="0" applyBorder="1" applyAlignment="1" applyProtection="0">
      <alignment horizontal="center" vertical="center"/>
    </xf>
    <xf numFmtId="1" fontId="69" borderId="6" applyNumberFormat="1" applyFont="1" applyFill="0" applyBorder="1" applyAlignment="1" applyProtection="0">
      <alignment horizontal="center" vertical="center"/>
    </xf>
    <xf numFmtId="1" fontId="69" borderId="54" applyNumberFormat="1" applyFont="1" applyFill="0" applyBorder="1" applyAlignment="1" applyProtection="0">
      <alignment horizontal="center" vertical="center"/>
    </xf>
    <xf numFmtId="0" fontId="63" borderId="5" applyNumberFormat="1" applyFont="1" applyFill="0" applyBorder="1" applyAlignment="1" applyProtection="0">
      <alignment horizontal="center" vertical="center"/>
    </xf>
    <xf numFmtId="1" fontId="63" borderId="6" applyNumberFormat="1" applyFont="1" applyFill="0" applyBorder="1" applyAlignment="1" applyProtection="0">
      <alignment horizontal="center" vertical="center"/>
    </xf>
    <xf numFmtId="1" fontId="63" borderId="54" applyNumberFormat="1" applyFont="1" applyFill="0" applyBorder="1" applyAlignment="1" applyProtection="0">
      <alignment horizontal="center" vertical="center"/>
    </xf>
    <xf numFmtId="1" fontId="60" borderId="54" applyNumberFormat="1" applyFont="1" applyFill="0" applyBorder="1" applyAlignment="1" applyProtection="0">
      <alignment horizontal="center" vertical="center"/>
    </xf>
    <xf numFmtId="1" fontId="70" fillId="4" borderId="93" applyNumberFormat="1" applyFont="1" applyFill="1" applyBorder="1" applyAlignment="1" applyProtection="0">
      <alignment horizontal="center" vertical="center" wrapText="1"/>
    </xf>
    <xf numFmtId="0" fontId="68" borderId="94" applyNumberFormat="1" applyFont="1" applyFill="0" applyBorder="1" applyAlignment="1" applyProtection="0">
      <alignment horizontal="center" vertical="center" wrapText="1"/>
    </xf>
    <xf numFmtId="0" fontId="60" borderId="97" applyNumberFormat="1" applyFont="1" applyFill="0" applyBorder="1" applyAlignment="1" applyProtection="0">
      <alignment horizontal="center" vertical="center" wrapText="1"/>
    </xf>
    <xf numFmtId="1" fontId="60" borderId="6" applyNumberFormat="1" applyFont="1" applyFill="0" applyBorder="1" applyAlignment="1" applyProtection="0">
      <alignment horizontal="center" vertical="center" wrapText="1"/>
    </xf>
    <xf numFmtId="1" fontId="60" borderId="54" applyNumberFormat="1" applyFont="1" applyFill="0" applyBorder="1" applyAlignment="1" applyProtection="0">
      <alignment horizontal="center" vertical="center" wrapText="1"/>
    </xf>
    <xf numFmtId="0" fontId="60" borderId="93" applyNumberFormat="1" applyFont="1" applyFill="0" applyBorder="1" applyAlignment="1" applyProtection="0">
      <alignment horizontal="center" vertical="center" wrapText="1"/>
    </xf>
    <xf numFmtId="0" fontId="60" borderId="94" applyNumberFormat="1" applyFont="1" applyFill="0" applyBorder="1" applyAlignment="1" applyProtection="0">
      <alignment horizontal="center" vertical="bottom" wrapText="1"/>
    </xf>
    <xf numFmtId="0" fontId="70" borderId="95" applyNumberFormat="1" applyFont="1" applyFill="0" applyBorder="1" applyAlignment="1" applyProtection="0">
      <alignment horizontal="center" vertical="bottom" wrapText="1"/>
    </xf>
    <xf numFmtId="0" fontId="60" borderId="95" applyNumberFormat="1" applyFont="1" applyFill="0" applyBorder="1" applyAlignment="1" applyProtection="0">
      <alignment horizontal="center" vertical="bottom" wrapText="1"/>
    </xf>
    <xf numFmtId="0" fontId="70" borderId="96" applyNumberFormat="1" applyFont="1" applyFill="0" applyBorder="1" applyAlignment="1" applyProtection="0">
      <alignment horizontal="center" vertical="bottom" wrapText="1"/>
    </xf>
    <xf numFmtId="0" fontId="70" borderId="94" applyNumberFormat="1" applyFont="1" applyFill="0" applyBorder="1" applyAlignment="1" applyProtection="0">
      <alignment horizontal="center" vertical="bottom" wrapText="1"/>
    </xf>
    <xf numFmtId="1" fontId="68" fillId="4" borderId="93" applyNumberFormat="1" applyFont="1" applyFill="1" applyBorder="1" applyAlignment="1" applyProtection="0">
      <alignment horizontal="center" vertical="center" wrapText="1"/>
    </xf>
    <xf numFmtId="0" fontId="67" borderId="94" applyNumberFormat="1" applyFont="1" applyFill="0" applyBorder="1" applyAlignment="1" applyProtection="0">
      <alignment horizontal="center" vertical="center" wrapText="1"/>
    </xf>
    <xf numFmtId="0" fontId="70" borderId="95" applyNumberFormat="1" applyFont="1" applyFill="0" applyBorder="1" applyAlignment="1" applyProtection="0">
      <alignment vertical="center" wrapText="1"/>
    </xf>
    <xf numFmtId="0" fontId="68" borderId="95" applyNumberFormat="1" applyFont="1" applyFill="0" applyBorder="1" applyAlignment="1" applyProtection="0">
      <alignment horizontal="center" vertical="center" wrapText="1"/>
    </xf>
    <xf numFmtId="1" fontId="60" borderId="95" applyNumberFormat="1" applyFont="1" applyFill="0" applyBorder="1" applyAlignment="1" applyProtection="0">
      <alignment vertical="bottom"/>
    </xf>
    <xf numFmtId="1" fontId="68" borderId="96" applyNumberFormat="1" applyFont="1" applyFill="0" applyBorder="1" applyAlignment="1" applyProtection="0">
      <alignment horizontal="center" vertical="center" wrapText="1"/>
    </xf>
    <xf numFmtId="0" fontId="70" borderId="93" applyNumberFormat="1" applyFont="1" applyFill="0" applyBorder="1" applyAlignment="1" applyProtection="0">
      <alignment horizontal="center" vertical="center" wrapText="1"/>
    </xf>
    <xf numFmtId="0" fontId="65" borderId="94" applyNumberFormat="1" applyFont="1" applyFill="0" applyBorder="1" applyAlignment="1" applyProtection="0">
      <alignment horizontal="center" vertical="center"/>
    </xf>
    <xf numFmtId="1" fontId="68" borderId="95" applyNumberFormat="1" applyFont="1" applyFill="0" applyBorder="1" applyAlignment="1" applyProtection="0">
      <alignment horizontal="center" vertical="center" wrapText="1"/>
    </xf>
    <xf numFmtId="0" fontId="65" borderId="95" applyNumberFormat="1" applyFont="1" applyFill="0" applyBorder="1" applyAlignment="1" applyProtection="0">
      <alignment horizontal="center" vertical="center"/>
    </xf>
    <xf numFmtId="1" fontId="68" borderId="95" applyNumberFormat="1" applyFont="1" applyFill="0" applyBorder="1" applyAlignment="1" applyProtection="0">
      <alignment horizontal="center" vertical="center"/>
    </xf>
    <xf numFmtId="1" fontId="66" borderId="96" applyNumberFormat="1" applyFont="1" applyFill="0" applyBorder="1" applyAlignment="1" applyProtection="0">
      <alignment horizontal="center" vertical="center"/>
    </xf>
    <xf numFmtId="0" fontId="71" borderId="95" applyNumberFormat="1" applyFont="1" applyFill="0" applyBorder="1" applyAlignment="1" applyProtection="0">
      <alignment horizontal="center" vertical="center" wrapText="1"/>
    </xf>
    <xf numFmtId="0" fontId="65" borderId="96" applyNumberFormat="1" applyFont="1" applyFill="0" applyBorder="1" applyAlignment="1" applyProtection="0">
      <alignment horizontal="center" vertical="center"/>
    </xf>
    <xf numFmtId="1" fontId="68" borderId="94" applyNumberFormat="1" applyFont="1" applyFill="0" applyBorder="1" applyAlignment="1" applyProtection="0">
      <alignment horizontal="center" vertical="center"/>
    </xf>
    <xf numFmtId="1" fontId="72" borderId="96" applyNumberFormat="1" applyFont="1" applyFill="0" applyBorder="1" applyAlignment="1" applyProtection="0">
      <alignment horizontal="center" vertical="center" wrapText="1"/>
    </xf>
    <xf numFmtId="0" fontId="68" borderId="94" applyNumberFormat="1" applyFont="1" applyFill="0" applyBorder="1" applyAlignment="1" applyProtection="0">
      <alignment horizontal="center" vertical="center"/>
    </xf>
    <xf numFmtId="1" fontId="68" borderId="96" applyNumberFormat="1" applyFont="1" applyFill="0" applyBorder="1" applyAlignment="1" applyProtection="0">
      <alignment horizontal="center" vertical="center"/>
    </xf>
    <xf numFmtId="0" fontId="70" borderId="5" applyNumberFormat="1" applyFont="1" applyFill="0" applyBorder="1" applyAlignment="1" applyProtection="0">
      <alignment horizontal="center" vertical="center"/>
    </xf>
    <xf numFmtId="0" fontId="68" borderId="96" applyNumberFormat="1" applyFont="1" applyFill="0" applyBorder="1" applyAlignment="1" applyProtection="0">
      <alignment horizontal="center" vertical="center" wrapText="1"/>
    </xf>
    <xf numFmtId="0" fontId="68" borderId="96" applyNumberFormat="1" applyFont="1" applyFill="0" applyBorder="1" applyAlignment="1" applyProtection="0">
      <alignment horizontal="center" vertical="center"/>
    </xf>
    <xf numFmtId="1" fontId="68" fillId="4" borderId="93" applyNumberFormat="1" applyFont="1" applyFill="1" applyBorder="1" applyAlignment="1" applyProtection="0">
      <alignment horizontal="center" vertical="center"/>
    </xf>
    <xf numFmtId="0" fontId="70" borderId="93" applyNumberFormat="1" applyFont="1" applyFill="0" applyBorder="1" applyAlignment="1" applyProtection="0">
      <alignment horizontal="center" vertical="center"/>
    </xf>
    <xf numFmtId="0" fontId="72" borderId="96" applyNumberFormat="1" applyFont="1" applyFill="0" applyBorder="1" applyAlignment="1" applyProtection="0">
      <alignment horizontal="center" vertical="center" wrapText="1"/>
    </xf>
    <xf numFmtId="0" fontId="72" borderId="95" applyNumberFormat="1" applyFont="1" applyFill="0" applyBorder="1" applyAlignment="1" applyProtection="0">
      <alignment horizontal="center" vertical="center" wrapText="1"/>
    </xf>
    <xf numFmtId="0" fontId="72" borderId="94" applyNumberFormat="1" applyFont="1" applyFill="0" applyBorder="1" applyAlignment="1" applyProtection="0">
      <alignment horizontal="center" vertical="center" wrapText="1"/>
    </xf>
    <xf numFmtId="1" fontId="60" fillId="4" borderId="59" applyNumberFormat="1" applyFont="1" applyFill="1" applyBorder="1" applyAlignment="1" applyProtection="0">
      <alignment vertical="bottom"/>
    </xf>
    <xf numFmtId="1" fontId="61" fillId="4" borderId="59" applyNumberFormat="1" applyFont="1" applyFill="1" applyBorder="1" applyAlignment="1" applyProtection="0">
      <alignment horizontal="center" vertical="center"/>
    </xf>
    <xf numFmtId="0" fontId="1" applyNumberFormat="1" applyFont="1" applyFill="0" applyBorder="0"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d0806"/>
      <rgbColor rgb="ffffffff"/>
      <rgbColor rgb="ffaaaaaa"/>
      <rgbColor rgb="ff993366"/>
      <rgbColor rgb="ff339966"/>
      <rgbColor rgb="ffc0c0c0"/>
      <rgbColor rgb="ffffcc99"/>
      <rgbColor rgb="ff0000d4"/>
      <rgbColor rgb="ffccffcc"/>
      <rgbColor rgb="ff006411"/>
      <rgbColor rgb="ff008080"/>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worksheet" Target="worksheets/sheet.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xml.rels><?xml version="1.0" encoding="UTF-8" standalone="yes"?><Relationships xmlns="http://schemas.openxmlformats.org/package/2006/relationships"><Relationship Id="rId1" Type="http://schemas.openxmlformats.org/officeDocument/2006/relationships/image" Target="../media/image.png"/></Relationships>

</file>

<file path=xl/drawings/drawing.xml><?xml version="1.0" encoding="utf-8"?>
<xdr:wsDr xmlns:r="http://schemas.openxmlformats.org/officeDocument/2006/relationships" xmlns:a="http://schemas.openxmlformats.org/drawingml/2006/main" xmlns:xdr="http://schemas.openxmlformats.org/drawingml/2006/spreadsheetDrawing">
  <xdr:twoCellAnchor>
    <xdr:from>
      <xdr:col>7</xdr:col>
      <xdr:colOff>0</xdr:colOff>
      <xdr:row>15</xdr:row>
      <xdr:rowOff>0</xdr:rowOff>
    </xdr:from>
    <xdr:to>
      <xdr:col>7</xdr:col>
      <xdr:colOff>393799</xdr:colOff>
      <xdr:row>15</xdr:row>
      <xdr:rowOff>383999</xdr:rowOff>
    </xdr:to>
    <xdr:pic>
      <xdr:nvPicPr>
        <xdr:cNvPr id="2" name="clip_image001.png" descr="clip_image001"/>
        <xdr:cNvPicPr/>
      </xdr:nvPicPr>
      <xdr:blipFill rotWithShape="1">
        <a:blip r:embed="rId1">
          <a:extLst/>
        </a:blip>
        <a:srcRect l="0" t="0" r="0" b="0"/>
        <a:stretch>
          <a:fillRect/>
        </a:stretch>
      </xdr:blipFill>
      <xdr:spPr>
        <a:xfrm>
          <a:off x="7645400" y="11328400"/>
          <a:ext cx="393800" cy="384000"/>
        </a:xfrm>
        <a:prstGeom prst="rect">
          <a:avLst/>
        </a:prstGeom>
        <a:noFill/>
        <a:ln>
          <a:noFill/>
        </a:ln>
        <a:effectLst/>
        <a:extLst/>
      </xdr:spPr>
    </xdr:pic>
    <xdr:clientData/>
  </xdr:twoCellAnchor>
  <xdr:twoCellAnchor>
    <xdr:from>
      <xdr:col>7</xdr:col>
      <xdr:colOff>406300</xdr:colOff>
      <xdr:row>15</xdr:row>
      <xdr:rowOff>0</xdr:rowOff>
    </xdr:from>
    <xdr:to>
      <xdr:col>8</xdr:col>
      <xdr:colOff>0</xdr:colOff>
      <xdr:row>15</xdr:row>
      <xdr:rowOff>383999</xdr:rowOff>
    </xdr:to>
    <xdr:pic>
      <xdr:nvPicPr>
        <xdr:cNvPr id="3" name="clip_image001.png" descr="clip_image002"/>
        <xdr:cNvPicPr/>
      </xdr:nvPicPr>
      <xdr:blipFill rotWithShape="1">
        <a:blip r:embed="rId1">
          <a:extLst/>
        </a:blip>
        <a:srcRect l="0" t="0" r="0" b="0"/>
        <a:stretch>
          <a:fillRect/>
        </a:stretch>
      </xdr:blipFill>
      <xdr:spPr>
        <a:xfrm>
          <a:off x="8051700" y="11328400"/>
          <a:ext cx="393800" cy="384000"/>
        </a:xfrm>
        <a:prstGeom prst="rect">
          <a:avLst/>
        </a:prstGeom>
        <a:noFill/>
        <a:ln>
          <a:noFill/>
        </a:ln>
        <a:effectLst/>
        <a:extLst/>
      </xdr:spPr>
    </xdr:pic>
    <xdr:clientData/>
  </xdr:twoCellAnchor>
</xdr:wsDr>
</file>

<file path=xl/drawings/drawing1.xml><?xml version="1.0" encoding="utf-8"?>
<xdr:wsDr xmlns:r="http://schemas.openxmlformats.org/officeDocument/2006/relationships" xmlns:a="http://schemas.openxmlformats.org/drawingml/2006/main" xmlns:xdr="http://schemas.openxmlformats.org/drawingml/2006/spreadsheetDrawing"/>
</file>

<file path=xl/worksheets/_rels/sheet.xml.rels><?xml version="1.0" encoding="UTF-8" standalone="yes"?><Relationships xmlns="http://schemas.openxmlformats.org/package/2006/relationships"><Relationship Id="rId1" Type="http://schemas.openxmlformats.org/officeDocument/2006/relationships/drawing" Target="../drawings/drawing.xml"/><Relationship Id="rId2" Type="http://schemas.openxmlformats.org/officeDocument/2006/relationships/vmlDrawing" Target="../drawings/vmlDrawing.vml"/></Relationships>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xml"/></Relationships>

</file>

<file path=xl/worksheets/sheet.xml><?xml version="1.0" encoding="utf-8"?>
<worksheet xmlns:r="http://schemas.openxmlformats.org/officeDocument/2006/relationships" xmlns="http://schemas.openxmlformats.org/spreadsheetml/2006/main">
  <dimension ref="A1:Q38"/>
  <sheetViews>
    <sheetView workbookViewId="0" showGridLines="0" defaultGridColor="1"/>
  </sheetViews>
  <sheetFormatPr defaultColWidth="8.125" defaultRowHeight="12" customHeight="1" outlineLevelRow="0" outlineLevelCol="0"/>
  <cols>
    <col min="1" max="1" width="24.75" style="1" customWidth="1"/>
    <col min="2" max="2" width="8" style="1" customWidth="1"/>
    <col min="3" max="3" width="8" style="1" customWidth="1"/>
    <col min="4" max="4" width="8" style="1" customWidth="1"/>
    <col min="5" max="5" width="8" style="1" customWidth="1"/>
    <col min="6" max="6" width="8" style="1" customWidth="1"/>
    <col min="7" max="7" width="10.5" style="1" customWidth="1"/>
    <col min="8" max="8" width="7.875" style="1" customWidth="1"/>
    <col min="9" max="9" width="6.875" style="1" customWidth="1"/>
    <col min="10" max="10" width="44.375" style="1" customWidth="1"/>
    <col min="11" max="11" width="8" style="1" customWidth="1"/>
    <col min="12" max="12" width="8" style="1" customWidth="1"/>
    <col min="13" max="13" width="8" style="1" customWidth="1"/>
    <col min="14" max="14" width="8" style="1" customWidth="1"/>
    <col min="15" max="15" width="8" style="1" customWidth="1"/>
    <col min="16" max="16" width="8.125" style="1" customWidth="1"/>
    <col min="17" max="17" width="8.125" style="1" customWidth="1"/>
    <col min="18" max="256" width="8.125" style="1" customWidth="1"/>
  </cols>
  <sheetData>
    <row r="1" ht="28" customHeight="1">
      <c r="A1" t="s" s="2">
        <v>0</v>
      </c>
      <c r="B1" s="3"/>
      <c r="C1" s="3"/>
      <c r="D1" s="3"/>
      <c r="E1" s="3"/>
      <c r="F1" s="3"/>
      <c r="G1" s="3"/>
      <c r="H1" s="3"/>
      <c r="I1" s="3"/>
      <c r="J1" s="3"/>
      <c r="K1" s="4"/>
      <c r="L1" s="5"/>
      <c r="M1" s="5"/>
      <c r="N1" s="6"/>
      <c r="O1" t="s" s="7">
        <v>1</v>
      </c>
      <c r="P1" s="5"/>
      <c r="Q1" s="8"/>
    </row>
    <row r="2" ht="43" customHeight="1">
      <c r="A2" t="s" s="9">
        <v>2</v>
      </c>
      <c r="B2" s="10"/>
      <c r="C2" s="11"/>
      <c r="D2" s="11"/>
      <c r="E2" s="12"/>
      <c r="F2" s="12"/>
      <c r="G2" s="13"/>
      <c r="H2" t="s" s="14">
        <v>3</v>
      </c>
      <c r="I2" s="15"/>
      <c r="J2" s="16"/>
      <c r="K2" s="17"/>
      <c r="L2" s="18"/>
      <c r="M2" s="19"/>
      <c r="N2" s="19"/>
      <c r="O2" s="19"/>
      <c r="P2" s="19"/>
      <c r="Q2" s="19"/>
    </row>
    <row r="3" ht="50" customHeight="1">
      <c r="A3" t="s" s="20">
        <v>4</v>
      </c>
      <c r="B3" t="s" s="21">
        <v>5</v>
      </c>
      <c r="C3" s="22"/>
      <c r="D3" s="23"/>
      <c r="E3" s="24"/>
      <c r="F3" s="24"/>
      <c r="G3" s="25"/>
      <c r="H3" s="26"/>
      <c r="I3" s="26"/>
      <c r="J3" t="s" s="27">
        <v>6</v>
      </c>
      <c r="K3" t="s" s="28">
        <v>7</v>
      </c>
      <c r="L3" s="29"/>
      <c r="M3" s="19"/>
      <c r="N3" s="19"/>
      <c r="O3" s="19"/>
      <c r="P3" s="19"/>
      <c r="Q3" s="19"/>
    </row>
    <row r="4" ht="24" customHeight="1">
      <c r="A4" t="s" s="30">
        <v>8</v>
      </c>
      <c r="B4" s="31"/>
      <c r="C4" s="32"/>
      <c r="D4" s="32"/>
      <c r="E4" s="32"/>
      <c r="F4" s="32"/>
      <c r="G4" s="33"/>
      <c r="H4" s="34"/>
      <c r="I4" s="35"/>
      <c r="J4" s="36"/>
      <c r="K4" s="37"/>
      <c r="L4" s="29"/>
      <c r="M4" s="19"/>
      <c r="N4" s="19"/>
      <c r="O4" s="19"/>
      <c r="P4" s="19"/>
      <c r="Q4" s="19"/>
    </row>
    <row r="5" ht="24" customHeight="1">
      <c r="A5" t="s" s="38">
        <v>9</v>
      </c>
      <c r="B5" t="s" s="39">
        <v>10</v>
      </c>
      <c r="C5" s="40"/>
      <c r="D5" s="40"/>
      <c r="E5" s="40"/>
      <c r="F5" s="40"/>
      <c r="G5" s="41"/>
      <c r="H5" s="42"/>
      <c r="I5" t="b" s="43">
        <v>0</v>
      </c>
      <c r="J5" t="s" s="44">
        <v>11</v>
      </c>
      <c r="K5" t="s" s="45">
        <v>12</v>
      </c>
      <c r="L5" s="29"/>
      <c r="M5" s="19"/>
      <c r="N5" s="19"/>
      <c r="O5" s="19"/>
      <c r="P5" s="19"/>
      <c r="Q5" s="19"/>
    </row>
    <row r="6" ht="163" customHeight="1">
      <c r="A6" t="s" s="38">
        <v>13</v>
      </c>
      <c r="B6" t="s" s="39">
        <v>14</v>
      </c>
      <c r="C6" s="40"/>
      <c r="D6" s="40"/>
      <c r="E6" s="40"/>
      <c r="F6" s="40"/>
      <c r="G6" s="41"/>
      <c r="H6" s="42"/>
      <c r="I6" t="b" s="43">
        <v>0</v>
      </c>
      <c r="J6" t="s" s="44">
        <v>15</v>
      </c>
      <c r="K6" t="s" s="45">
        <v>12</v>
      </c>
      <c r="L6" s="29"/>
      <c r="M6" s="19"/>
      <c r="N6" s="19"/>
      <c r="O6" s="19"/>
      <c r="P6" s="19"/>
      <c r="Q6" s="19"/>
    </row>
    <row r="7" ht="58" customHeight="1">
      <c r="A7" t="s" s="38">
        <v>16</v>
      </c>
      <c r="B7" t="s" s="39">
        <v>17</v>
      </c>
      <c r="C7" s="46"/>
      <c r="D7" s="46"/>
      <c r="E7" s="46"/>
      <c r="F7" s="46"/>
      <c r="G7" s="47"/>
      <c r="H7" s="42"/>
      <c r="I7" t="b" s="43">
        <v>0</v>
      </c>
      <c r="J7" t="s" s="44">
        <v>15</v>
      </c>
      <c r="K7" t="s" s="45">
        <v>18</v>
      </c>
      <c r="L7" s="29"/>
      <c r="M7" s="19"/>
      <c r="N7" s="19"/>
      <c r="O7" s="19"/>
      <c r="P7" s="19"/>
      <c r="Q7" s="19"/>
    </row>
    <row r="8" ht="127" customHeight="1">
      <c r="A8" t="s" s="38">
        <v>19</v>
      </c>
      <c r="B8" t="s" s="48">
        <v>20</v>
      </c>
      <c r="C8" s="49"/>
      <c r="D8" s="49"/>
      <c r="E8" s="49"/>
      <c r="F8" s="49"/>
      <c r="G8" s="50"/>
      <c r="H8" s="42"/>
      <c r="I8" t="b" s="43">
        <v>0</v>
      </c>
      <c r="J8" t="s" s="44">
        <v>15</v>
      </c>
      <c r="K8" t="s" s="45">
        <v>18</v>
      </c>
      <c r="L8" s="29"/>
      <c r="M8" s="19"/>
      <c r="N8" s="19"/>
      <c r="O8" s="19"/>
      <c r="P8" s="19"/>
      <c r="Q8" s="19"/>
    </row>
    <row r="9" ht="59" customHeight="1">
      <c r="A9" t="s" s="38">
        <v>21</v>
      </c>
      <c r="B9" t="s" s="48">
        <v>22</v>
      </c>
      <c r="C9" s="49"/>
      <c r="D9" s="49"/>
      <c r="E9" s="49"/>
      <c r="F9" s="49"/>
      <c r="G9" s="50"/>
      <c r="H9" s="42"/>
      <c r="I9" t="b" s="43">
        <v>0</v>
      </c>
      <c r="J9" t="s" s="44">
        <v>15</v>
      </c>
      <c r="K9" t="s" s="45">
        <v>12</v>
      </c>
      <c r="L9" s="29"/>
      <c r="M9" s="19"/>
      <c r="N9" s="19"/>
      <c r="O9" s="19"/>
      <c r="P9" s="19"/>
      <c r="Q9" s="19"/>
    </row>
    <row r="10" ht="56" customHeight="1">
      <c r="A10" t="s" s="38">
        <v>23</v>
      </c>
      <c r="B10" t="s" s="48">
        <v>24</v>
      </c>
      <c r="C10" s="49"/>
      <c r="D10" s="49"/>
      <c r="E10" s="49"/>
      <c r="F10" s="49"/>
      <c r="G10" s="50"/>
      <c r="H10" s="42"/>
      <c r="I10" t="b" s="43">
        <v>0</v>
      </c>
      <c r="J10" t="s" s="44">
        <v>15</v>
      </c>
      <c r="K10" t="s" s="45">
        <v>18</v>
      </c>
      <c r="L10" s="29"/>
      <c r="M10" s="19"/>
      <c r="N10" s="19"/>
      <c r="O10" s="19"/>
      <c r="P10" s="19"/>
      <c r="Q10" s="19"/>
    </row>
    <row r="11" ht="24" customHeight="1">
      <c r="A11" t="s" s="30">
        <v>25</v>
      </c>
      <c r="B11" s="31"/>
      <c r="C11" s="32"/>
      <c r="D11" s="32"/>
      <c r="E11" s="32"/>
      <c r="F11" s="32"/>
      <c r="G11" s="33"/>
      <c r="H11" s="34"/>
      <c r="I11" s="35"/>
      <c r="J11" s="36"/>
      <c r="K11" s="37"/>
      <c r="L11" s="29"/>
      <c r="M11" s="19"/>
      <c r="N11" s="19"/>
      <c r="O11" s="19"/>
      <c r="P11" s="19"/>
      <c r="Q11" s="19"/>
    </row>
    <row r="12" ht="132" customHeight="1">
      <c r="A12" t="s" s="51">
        <v>26</v>
      </c>
      <c r="B12" t="s" s="39">
        <v>27</v>
      </c>
      <c r="C12" s="46"/>
      <c r="D12" s="46"/>
      <c r="E12" s="46"/>
      <c r="F12" s="46"/>
      <c r="G12" s="47"/>
      <c r="H12" s="42"/>
      <c r="I12" t="b" s="43">
        <v>0</v>
      </c>
      <c r="J12" t="s" s="44">
        <v>15</v>
      </c>
      <c r="K12" t="s" s="45">
        <v>12</v>
      </c>
      <c r="L12" s="29"/>
      <c r="M12" s="19"/>
      <c r="N12" s="19"/>
      <c r="O12" s="19"/>
      <c r="P12" s="19"/>
      <c r="Q12" s="19"/>
    </row>
    <row r="13" ht="24" customHeight="1">
      <c r="A13" t="s" s="30">
        <v>28</v>
      </c>
      <c r="B13" s="31"/>
      <c r="C13" s="32"/>
      <c r="D13" s="32"/>
      <c r="E13" s="32"/>
      <c r="F13" s="32"/>
      <c r="G13" s="33"/>
      <c r="H13" s="34"/>
      <c r="I13" s="35"/>
      <c r="J13" s="36"/>
      <c r="K13" s="37"/>
      <c r="L13" s="29"/>
      <c r="M13" s="19"/>
      <c r="N13" s="19"/>
      <c r="O13" s="19"/>
      <c r="P13" s="19"/>
      <c r="Q13" s="19"/>
    </row>
    <row r="14" ht="40" customHeight="1">
      <c r="A14" t="s" s="51">
        <v>29</v>
      </c>
      <c r="B14" t="s" s="39">
        <v>30</v>
      </c>
      <c r="C14" s="46"/>
      <c r="D14" s="46"/>
      <c r="E14" s="46"/>
      <c r="F14" s="46"/>
      <c r="G14" s="47"/>
      <c r="H14" s="42"/>
      <c r="I14" t="b" s="43">
        <v>0</v>
      </c>
      <c r="J14" t="s" s="44">
        <v>15</v>
      </c>
      <c r="K14" t="s" s="45">
        <v>18</v>
      </c>
      <c r="L14" s="29"/>
      <c r="M14" s="19"/>
      <c r="N14" s="19"/>
      <c r="O14" s="19"/>
      <c r="P14" s="19"/>
      <c r="Q14" s="19"/>
    </row>
    <row r="15" ht="40" customHeight="1">
      <c r="A15" t="s" s="38">
        <v>31</v>
      </c>
      <c r="B15" t="s" s="39">
        <v>32</v>
      </c>
      <c r="C15" s="40"/>
      <c r="D15" s="40"/>
      <c r="E15" s="40"/>
      <c r="F15" s="40"/>
      <c r="G15" s="41"/>
      <c r="H15" s="42"/>
      <c r="I15" t="b" s="43">
        <v>0</v>
      </c>
      <c r="J15" t="s" s="44">
        <v>15</v>
      </c>
      <c r="K15" t="s" s="45">
        <v>18</v>
      </c>
      <c r="L15" s="29"/>
      <c r="M15" s="19"/>
      <c r="N15" s="19"/>
      <c r="O15" s="19"/>
      <c r="P15" s="19"/>
      <c r="Q15" s="19"/>
    </row>
    <row r="16" ht="40" customHeight="1">
      <c r="A16" t="s" s="38">
        <v>33</v>
      </c>
      <c r="B16" t="s" s="39">
        <v>34</v>
      </c>
      <c r="C16" s="46"/>
      <c r="D16" s="46"/>
      <c r="E16" s="46"/>
      <c r="F16" s="46"/>
      <c r="G16" s="47"/>
      <c r="H16" s="42"/>
      <c r="I16" t="b" s="43">
        <v>0</v>
      </c>
      <c r="J16" t="s" s="44">
        <v>35</v>
      </c>
      <c r="K16" t="s" s="45">
        <v>18</v>
      </c>
      <c r="L16" s="29"/>
      <c r="M16" s="19"/>
      <c r="N16" s="19"/>
      <c r="O16" s="19"/>
      <c r="P16" s="19"/>
      <c r="Q16" s="19"/>
    </row>
    <row r="17" ht="40" customHeight="1">
      <c r="A17" t="s" s="51">
        <v>36</v>
      </c>
      <c r="B17" t="s" s="39">
        <v>37</v>
      </c>
      <c r="C17" s="46"/>
      <c r="D17" s="46"/>
      <c r="E17" s="46"/>
      <c r="F17" s="46"/>
      <c r="G17" s="47"/>
      <c r="H17" s="42"/>
      <c r="I17" t="b" s="43">
        <v>0</v>
      </c>
      <c r="J17" t="s" s="44">
        <v>35</v>
      </c>
      <c r="K17" t="s" s="45">
        <v>18</v>
      </c>
      <c r="L17" s="29"/>
      <c r="M17" s="19"/>
      <c r="N17" s="19"/>
      <c r="O17" s="19"/>
      <c r="P17" s="19"/>
      <c r="Q17" s="19"/>
    </row>
    <row r="18" ht="50" customHeight="1">
      <c r="A18" t="s" s="52">
        <v>38</v>
      </c>
      <c r="B18" t="s" s="53">
        <v>5</v>
      </c>
      <c r="C18" s="54"/>
      <c r="D18" s="55"/>
      <c r="E18" s="56"/>
      <c r="F18" s="56"/>
      <c r="G18" s="57"/>
      <c r="H18" s="58"/>
      <c r="I18" s="58"/>
      <c r="J18" s="59"/>
      <c r="K18" s="60"/>
      <c r="L18" s="29"/>
      <c r="M18" s="19"/>
      <c r="N18" s="19"/>
      <c r="O18" s="19"/>
      <c r="P18" s="19"/>
      <c r="Q18" s="19"/>
    </row>
    <row r="19" ht="29" customHeight="1">
      <c r="A19" t="s" s="38">
        <v>39</v>
      </c>
      <c r="B19" t="s" s="61">
        <v>40</v>
      </c>
      <c r="C19" s="62"/>
      <c r="D19" s="62"/>
      <c r="E19" s="62"/>
      <c r="F19" s="62"/>
      <c r="G19" s="63"/>
      <c r="H19" s="42"/>
      <c r="I19" s="64"/>
      <c r="J19" t="s" s="44">
        <v>35</v>
      </c>
      <c r="K19" t="s" s="45">
        <v>18</v>
      </c>
      <c r="L19" s="29"/>
      <c r="M19" s="19"/>
      <c r="N19" s="19"/>
      <c r="O19" s="19"/>
      <c r="P19" s="19"/>
      <c r="Q19" s="19"/>
    </row>
    <row r="20" ht="32" customHeight="1">
      <c r="A20" t="s" s="65">
        <v>41</v>
      </c>
      <c r="B20" t="s" s="66">
        <v>42</v>
      </c>
      <c r="C20" s="67"/>
      <c r="D20" s="67"/>
      <c r="E20" s="67"/>
      <c r="F20" s="67"/>
      <c r="G20" s="68"/>
      <c r="H20" s="42"/>
      <c r="I20" t="b" s="43">
        <v>0</v>
      </c>
      <c r="J20" t="s" s="44">
        <v>43</v>
      </c>
      <c r="K20" t="s" s="45">
        <v>18</v>
      </c>
      <c r="L20" s="29"/>
      <c r="M20" s="19"/>
      <c r="N20" s="19"/>
      <c r="O20" s="19"/>
      <c r="P20" s="19"/>
      <c r="Q20" s="19"/>
    </row>
    <row r="21" ht="22" customHeight="1">
      <c r="A21" t="s" s="69">
        <v>44</v>
      </c>
      <c r="B21" t="s" s="70">
        <v>45</v>
      </c>
      <c r="C21" s="71"/>
      <c r="D21" s="71"/>
      <c r="E21" s="71"/>
      <c r="F21" s="71"/>
      <c r="G21" s="72"/>
      <c r="H21" s="42"/>
      <c r="I21" t="b" s="43">
        <v>0</v>
      </c>
      <c r="J21" t="s" s="44">
        <v>46</v>
      </c>
      <c r="K21" t="s" s="45">
        <v>18</v>
      </c>
      <c r="L21" s="29"/>
      <c r="M21" s="19"/>
      <c r="N21" s="19"/>
      <c r="O21" s="19"/>
      <c r="P21" s="19"/>
      <c r="Q21" s="19"/>
    </row>
    <row r="22" ht="22" customHeight="1">
      <c r="A22" t="s" s="69">
        <v>47</v>
      </c>
      <c r="B22" t="s" s="73">
        <v>48</v>
      </c>
      <c r="C22" s="74"/>
      <c r="D22" s="74"/>
      <c r="E22" s="74"/>
      <c r="F22" s="74"/>
      <c r="G22" s="75"/>
      <c r="H22" s="42"/>
      <c r="I22" t="b" s="43">
        <v>0</v>
      </c>
      <c r="J22" t="s" s="44">
        <v>46</v>
      </c>
      <c r="K22" t="s" s="45">
        <v>18</v>
      </c>
      <c r="L22" s="29"/>
      <c r="M22" s="19"/>
      <c r="N22" s="19"/>
      <c r="O22" s="19"/>
      <c r="P22" s="19"/>
      <c r="Q22" s="19"/>
    </row>
    <row r="23" ht="24" customHeight="1">
      <c r="A23" t="s" s="76">
        <v>49</v>
      </c>
      <c r="B23" t="s" s="77">
        <v>48</v>
      </c>
      <c r="C23" s="78"/>
      <c r="D23" s="78"/>
      <c r="E23" s="78"/>
      <c r="F23" s="78"/>
      <c r="G23" s="79"/>
      <c r="H23" s="42"/>
      <c r="I23" t="b" s="43">
        <v>0</v>
      </c>
      <c r="J23" t="s" s="44">
        <v>50</v>
      </c>
      <c r="K23" t="s" s="45">
        <v>18</v>
      </c>
      <c r="L23" s="29"/>
      <c r="M23" s="19"/>
      <c r="N23" s="19"/>
      <c r="O23" s="19"/>
      <c r="P23" s="19"/>
      <c r="Q23" s="19"/>
    </row>
    <row r="24" ht="94" customHeight="1">
      <c r="A24" t="s" s="38">
        <v>51</v>
      </c>
      <c r="B24" t="s" s="39">
        <v>52</v>
      </c>
      <c r="C24" s="40"/>
      <c r="D24" s="40"/>
      <c r="E24" s="40"/>
      <c r="F24" s="40"/>
      <c r="G24" s="41"/>
      <c r="H24" s="42"/>
      <c r="I24" t="b" s="43">
        <v>0</v>
      </c>
      <c r="J24" t="s" s="44">
        <v>15</v>
      </c>
      <c r="K24" t="s" s="45">
        <v>18</v>
      </c>
      <c r="L24" s="29"/>
      <c r="M24" s="19"/>
      <c r="N24" s="19"/>
      <c r="O24" s="19"/>
      <c r="P24" s="19"/>
      <c r="Q24" s="19"/>
    </row>
    <row r="25" ht="26" customHeight="1">
      <c r="A25" s="80"/>
      <c r="B25" t="s" s="81">
        <v>53</v>
      </c>
      <c r="C25" s="82"/>
      <c r="D25" s="82"/>
      <c r="E25" s="82"/>
      <c r="F25" s="82"/>
      <c r="G25" s="83"/>
      <c r="H25" t="s" s="84">
        <f>IF(COUNTIF(I5:I23,"TRUE")=13,"Complete","")</f>
      </c>
      <c r="I25" s="85"/>
      <c r="J25" s="86"/>
      <c r="K25" s="87"/>
      <c r="L25" s="29"/>
      <c r="M25" s="19"/>
      <c r="N25" s="19"/>
      <c r="O25" s="19"/>
      <c r="P25" s="19"/>
      <c r="Q25" s="19"/>
    </row>
    <row r="26" ht="15.5" customHeight="1">
      <c r="A26" s="88"/>
      <c r="B26" s="89"/>
      <c r="C26" s="90"/>
      <c r="D26" s="90"/>
      <c r="E26" s="91"/>
      <c r="F26" s="91"/>
      <c r="G26" s="91"/>
      <c r="H26" s="92"/>
      <c r="I26" s="91"/>
      <c r="J26" s="93"/>
      <c r="K26" s="91"/>
      <c r="L26" s="19"/>
      <c r="M26" s="19"/>
      <c r="N26" s="19"/>
      <c r="O26" s="19"/>
      <c r="P26" s="19"/>
      <c r="Q26" s="19"/>
    </row>
    <row r="27" ht="15" customHeight="1">
      <c r="A27" s="94"/>
      <c r="B27" s="95"/>
      <c r="C27" s="96"/>
      <c r="D27" s="96"/>
      <c r="E27" s="96"/>
      <c r="F27" s="96"/>
      <c r="G27" s="97"/>
      <c r="H27" s="98"/>
      <c r="I27" s="19"/>
      <c r="J27" s="99"/>
      <c r="K27" s="19"/>
      <c r="L27" s="19"/>
      <c r="M27" s="19"/>
      <c r="N27" s="19"/>
      <c r="O27" s="19"/>
      <c r="P27" s="19"/>
      <c r="Q27" s="19"/>
    </row>
    <row r="28" ht="15" customHeight="1">
      <c r="A28" s="100"/>
      <c r="B28" s="100"/>
      <c r="C28" s="100"/>
      <c r="D28" s="100"/>
      <c r="E28" s="100"/>
      <c r="F28" s="100"/>
      <c r="G28" s="100"/>
      <c r="H28" s="101"/>
      <c r="I28" s="100"/>
      <c r="J28" s="102"/>
      <c r="K28" s="100"/>
      <c r="L28" s="100"/>
      <c r="M28" s="100"/>
      <c r="N28" s="100"/>
      <c r="O28" s="100"/>
      <c r="P28" s="100"/>
      <c r="Q28" s="100"/>
    </row>
    <row r="29" ht="15" customHeight="1">
      <c r="A29" s="100"/>
      <c r="B29" s="100"/>
      <c r="C29" s="100"/>
      <c r="D29" s="100"/>
      <c r="E29" s="100"/>
      <c r="F29" s="100"/>
      <c r="G29" s="100"/>
      <c r="H29" s="101"/>
      <c r="I29" s="100"/>
      <c r="J29" s="102"/>
      <c r="K29" s="100"/>
      <c r="L29" s="100"/>
      <c r="M29" s="100"/>
      <c r="N29" s="100"/>
      <c r="O29" s="100"/>
      <c r="P29" s="100"/>
      <c r="Q29" s="100"/>
    </row>
    <row r="30" ht="15" customHeight="1">
      <c r="A30" s="100"/>
      <c r="B30" s="103"/>
      <c r="C30" s="104"/>
      <c r="D30" s="104"/>
      <c r="E30" s="105"/>
      <c r="F30" s="100"/>
      <c r="G30" s="100"/>
      <c r="H30" s="101"/>
      <c r="I30" s="100"/>
      <c r="J30" s="102"/>
      <c r="K30" s="100"/>
      <c r="L30" s="100"/>
      <c r="M30" s="100"/>
      <c r="N30" s="100"/>
      <c r="O30" s="100"/>
      <c r="P30" s="100"/>
      <c r="Q30" s="100"/>
    </row>
    <row r="31" ht="15" customHeight="1">
      <c r="A31" s="100"/>
      <c r="B31" s="106"/>
      <c r="C31" s="107"/>
      <c r="D31" s="107"/>
      <c r="E31" s="108"/>
      <c r="F31" s="100"/>
      <c r="G31" s="100"/>
      <c r="H31" s="101"/>
      <c r="I31" s="100"/>
      <c r="J31" s="102"/>
      <c r="K31" s="100"/>
      <c r="L31" s="100"/>
      <c r="M31" s="100"/>
      <c r="N31" s="100"/>
      <c r="O31" s="100"/>
      <c r="P31" s="100"/>
      <c r="Q31" s="100"/>
    </row>
    <row r="32" ht="16" customHeight="1">
      <c r="A32" s="100"/>
      <c r="B32" s="106"/>
      <c r="C32" s="107"/>
      <c r="D32" s="107"/>
      <c r="E32" s="108"/>
      <c r="F32" s="100"/>
      <c r="G32" s="100"/>
      <c r="H32" s="101"/>
      <c r="I32" s="100"/>
      <c r="J32" s="102"/>
      <c r="K32" s="100"/>
      <c r="L32" s="100"/>
      <c r="M32" s="100"/>
      <c r="N32" s="100"/>
      <c r="O32" s="100"/>
      <c r="P32" s="100"/>
      <c r="Q32" s="100"/>
    </row>
    <row r="33" ht="16" customHeight="1">
      <c r="A33" s="100"/>
      <c r="B33" s="106"/>
      <c r="C33" s="107"/>
      <c r="D33" s="107"/>
      <c r="E33" s="108"/>
      <c r="F33" s="100"/>
      <c r="G33" s="100"/>
      <c r="H33" s="101"/>
      <c r="I33" s="100"/>
      <c r="J33" s="102"/>
      <c r="K33" s="100"/>
      <c r="L33" s="100"/>
      <c r="M33" s="100"/>
      <c r="N33" s="100"/>
      <c r="O33" s="100"/>
      <c r="P33" s="100"/>
      <c r="Q33" s="100"/>
    </row>
    <row r="34" ht="16" customHeight="1">
      <c r="A34" s="100"/>
      <c r="B34" s="106"/>
      <c r="C34" s="107"/>
      <c r="D34" s="107"/>
      <c r="E34" s="108"/>
      <c r="F34" s="100"/>
      <c r="G34" s="100"/>
      <c r="H34" s="101"/>
      <c r="I34" s="100"/>
      <c r="J34" s="102"/>
      <c r="K34" s="100"/>
      <c r="L34" s="100"/>
      <c r="M34" s="100"/>
      <c r="N34" s="100"/>
      <c r="O34" s="100"/>
      <c r="P34" s="100"/>
      <c r="Q34" s="100"/>
    </row>
    <row r="35" ht="16" customHeight="1">
      <c r="A35" s="100"/>
      <c r="B35" s="106"/>
      <c r="C35" s="107"/>
      <c r="D35" s="107"/>
      <c r="E35" s="108"/>
      <c r="F35" s="100"/>
      <c r="G35" s="100"/>
      <c r="H35" s="101"/>
      <c r="I35" s="100"/>
      <c r="J35" s="102"/>
      <c r="K35" s="100"/>
      <c r="L35" s="100"/>
      <c r="M35" s="100"/>
      <c r="N35" s="100"/>
      <c r="O35" s="100"/>
      <c r="P35" s="100"/>
      <c r="Q35" s="100"/>
    </row>
    <row r="36" ht="16" customHeight="1">
      <c r="A36" s="100"/>
      <c r="B36" s="106"/>
      <c r="C36" s="107"/>
      <c r="D36" s="107"/>
      <c r="E36" s="108"/>
      <c r="F36" s="100"/>
      <c r="G36" s="100"/>
      <c r="H36" s="101"/>
      <c r="I36" s="100"/>
      <c r="J36" s="102"/>
      <c r="K36" s="100"/>
      <c r="L36" s="100"/>
      <c r="M36" s="100"/>
      <c r="N36" s="100"/>
      <c r="O36" s="100"/>
      <c r="P36" s="100"/>
      <c r="Q36" s="100"/>
    </row>
    <row r="37" ht="16" customHeight="1">
      <c r="A37" s="100"/>
      <c r="B37" s="106"/>
      <c r="C37" s="107"/>
      <c r="D37" s="107"/>
      <c r="E37" s="108"/>
      <c r="F37" s="100"/>
      <c r="G37" s="100"/>
      <c r="H37" s="101"/>
      <c r="I37" s="100"/>
      <c r="J37" s="102"/>
      <c r="K37" s="100"/>
      <c r="L37" s="100"/>
      <c r="M37" s="100"/>
      <c r="N37" s="100"/>
      <c r="O37" s="100"/>
      <c r="P37" s="100"/>
      <c r="Q37" s="100"/>
    </row>
    <row r="38" ht="20" customHeight="1">
      <c r="A38" s="100"/>
      <c r="B38" s="106"/>
      <c r="C38" s="107"/>
      <c r="D38" s="107"/>
      <c r="E38" s="108"/>
      <c r="F38" s="100"/>
      <c r="G38" s="100"/>
      <c r="H38" s="101"/>
      <c r="I38" s="100"/>
      <c r="J38" s="102"/>
      <c r="K38" s="100"/>
      <c r="L38" s="100"/>
      <c r="M38" s="100"/>
      <c r="N38" s="100"/>
      <c r="O38" s="100"/>
      <c r="P38" s="100"/>
      <c r="Q38" s="100"/>
    </row>
  </sheetData>
  <mergeCells count="25">
    <mergeCell ref="B24:G24"/>
    <mergeCell ref="B23:G23"/>
    <mergeCell ref="B17:G17"/>
    <mergeCell ref="B10:G10"/>
    <mergeCell ref="B14:G14"/>
    <mergeCell ref="B13:G13"/>
    <mergeCell ref="B11:G11"/>
    <mergeCell ref="B8:G8"/>
    <mergeCell ref="B4:G4"/>
    <mergeCell ref="B30:E38"/>
    <mergeCell ref="B21:G21"/>
    <mergeCell ref="B20:G20"/>
    <mergeCell ref="B19:G19"/>
    <mergeCell ref="B16:G16"/>
    <mergeCell ref="B15:G15"/>
    <mergeCell ref="B27:G27"/>
    <mergeCell ref="B25:G25"/>
    <mergeCell ref="B7:G7"/>
    <mergeCell ref="B9:G9"/>
    <mergeCell ref="B22:G22"/>
    <mergeCell ref="A1:K1"/>
    <mergeCell ref="B12:G12"/>
    <mergeCell ref="B6:G6"/>
    <mergeCell ref="B5:G5"/>
    <mergeCell ref="A2:G2"/>
  </mergeCells>
  <pageMargins left="0" right="0" top="0" bottom="0" header="0" footer="0"/>
  <pageSetup firstPageNumber="1" fitToHeight="1" fitToWidth="1" scale="100" useFirstPageNumber="0" orientation="portrait" pageOrder="downThenOver"/>
  <headerFooter>
    <oddFooter>&amp;"Helvetica,Regular"&amp;11&amp;P</oddFooter>
  </headerFooter>
  <drawing r:id="rId1"/>
  <legacyDrawing r:id="rId2"/>
</worksheet>
</file>

<file path=xl/worksheets/sheet1.xml><?xml version="1.0" encoding="utf-8"?>
<worksheet xmlns:r="http://schemas.openxmlformats.org/officeDocument/2006/relationships" xmlns="http://schemas.openxmlformats.org/spreadsheetml/2006/main">
  <dimension ref="A1:AB107"/>
  <sheetViews>
    <sheetView workbookViewId="0" showGridLines="0" defaultGridColor="1"/>
  </sheetViews>
  <sheetFormatPr defaultColWidth="6.875" defaultRowHeight="15" customHeight="1" outlineLevelRow="0" outlineLevelCol="0"/>
  <cols>
    <col min="1" max="1" width="2.125" style="109" customWidth="1"/>
    <col min="2" max="2" width="11" style="109" customWidth="1"/>
    <col min="3" max="3" width="14.875" style="109" customWidth="1"/>
    <col min="4" max="4" width="10.875" style="109" customWidth="1"/>
    <col min="5" max="5" width="3.5" style="109" customWidth="1"/>
    <col min="6" max="6" width="10.25" style="109" customWidth="1"/>
    <col min="7" max="7" width="3.5" style="109" customWidth="1"/>
    <col min="8" max="8" width="10.25" style="109" customWidth="1"/>
    <col min="9" max="9" width="3.5" style="109" customWidth="1"/>
    <col min="10" max="10" width="10.25" style="109" customWidth="1"/>
    <col min="11" max="11" width="3.5" style="109" customWidth="1"/>
    <col min="12" max="12" width="10.25" style="109" customWidth="1"/>
    <col min="13" max="13" width="3.5" style="109" customWidth="1"/>
    <col min="14" max="14" width="10" style="109" customWidth="1"/>
    <col min="15" max="15" width="3.5" style="109" customWidth="1"/>
    <col min="16" max="16" width="8.75" style="109" customWidth="1"/>
    <col min="17" max="17" hidden="1" width="6.875" style="109" customWidth="1"/>
    <col min="18" max="18" hidden="1" width="6.875" style="109" customWidth="1"/>
    <col min="19" max="19" width="6.875" style="109" customWidth="1"/>
    <col min="20" max="20" width="7.375" style="109" customWidth="1"/>
    <col min="21" max="21" hidden="1" width="6.875" style="109" customWidth="1"/>
    <col min="22" max="22" hidden="1" width="6.875" style="109" customWidth="1"/>
    <col min="23" max="23" hidden="1" width="6.875" style="109" customWidth="1"/>
    <col min="24" max="24" hidden="1" width="6.875" style="109" customWidth="1"/>
    <col min="25" max="25" hidden="1" width="6.875" style="109" customWidth="1"/>
    <col min="26" max="26" hidden="1" width="6.875" style="109" customWidth="1"/>
    <col min="27" max="27" width="6.875" style="109" customWidth="1"/>
    <col min="28" max="28" width="6.875" style="109" customWidth="1"/>
    <col min="29" max="256" width="6.875" style="109" customWidth="1"/>
  </cols>
  <sheetData>
    <row r="1" ht="49" customHeight="1">
      <c r="A1" s="110"/>
      <c r="B1" t="s" s="111">
        <v>54</v>
      </c>
      <c r="C1" s="112"/>
      <c r="D1" s="112"/>
      <c r="E1" s="112"/>
      <c r="F1" s="112"/>
      <c r="G1" s="112"/>
      <c r="H1" s="112"/>
      <c r="I1" s="112"/>
      <c r="J1" s="112"/>
      <c r="K1" s="112"/>
      <c r="L1" s="113"/>
      <c r="M1" s="114"/>
      <c r="N1" s="115"/>
      <c r="O1" s="115"/>
      <c r="P1" s="116"/>
      <c r="Q1" s="117"/>
      <c r="R1" s="110"/>
      <c r="S1" s="110"/>
      <c r="T1" s="110"/>
      <c r="U1" s="110"/>
      <c r="V1" s="110"/>
      <c r="W1" s="110"/>
      <c r="X1" s="110"/>
      <c r="Y1" s="110"/>
      <c r="Z1" s="110"/>
      <c r="AA1" s="110"/>
      <c r="AB1" s="110"/>
    </row>
    <row r="2" ht="17" customHeight="1">
      <c r="A2" s="118"/>
      <c r="B2" t="s" s="119">
        <v>55</v>
      </c>
      <c r="C2" s="120"/>
      <c r="D2" s="121"/>
      <c r="E2" s="122"/>
      <c r="F2" s="122"/>
      <c r="G2" s="123"/>
      <c r="H2" t="s" s="124">
        <v>56</v>
      </c>
      <c r="I2" s="125"/>
      <c r="J2" s="125"/>
      <c r="K2" s="126"/>
      <c r="L2" s="127"/>
      <c r="M2" s="128"/>
      <c r="N2" s="128"/>
      <c r="O2" s="129"/>
      <c r="P2" s="130"/>
      <c r="Q2" s="131"/>
      <c r="R2" s="131"/>
      <c r="S2" s="131"/>
      <c r="T2" s="131"/>
      <c r="U2" s="131"/>
      <c r="V2" s="131"/>
      <c r="W2" s="131"/>
      <c r="X2" s="131"/>
      <c r="Y2" s="131"/>
      <c r="Z2" s="131"/>
      <c r="AA2" s="131"/>
      <c r="AB2" s="131"/>
    </row>
    <row r="3" ht="17" customHeight="1">
      <c r="A3" s="118"/>
      <c r="B3" t="s" s="132">
        <v>57</v>
      </c>
      <c r="C3" s="133"/>
      <c r="D3" s="134"/>
      <c r="E3" s="135"/>
      <c r="F3" s="135"/>
      <c r="G3" s="136"/>
      <c r="H3" t="s" s="137">
        <v>58</v>
      </c>
      <c r="I3" s="125"/>
      <c r="J3" s="125"/>
      <c r="K3" s="126"/>
      <c r="L3" s="138"/>
      <c r="M3" s="19"/>
      <c r="N3" s="19"/>
      <c r="O3" s="19"/>
      <c r="P3" s="130"/>
      <c r="Q3" s="131"/>
      <c r="R3" s="131"/>
      <c r="S3" s="131"/>
      <c r="T3" s="131"/>
      <c r="U3" s="131"/>
      <c r="V3" s="131"/>
      <c r="W3" s="131"/>
      <c r="X3" s="131"/>
      <c r="Y3" s="131"/>
      <c r="Z3" s="131"/>
      <c r="AA3" s="131"/>
      <c r="AB3" s="131"/>
    </row>
    <row r="4" ht="17" customHeight="1">
      <c r="A4" s="8"/>
      <c r="B4" t="s" s="139">
        <v>59</v>
      </c>
      <c r="C4" s="140"/>
      <c r="D4" s="141"/>
      <c r="E4" s="142"/>
      <c r="F4" s="142"/>
      <c r="G4" s="142"/>
      <c r="H4" s="140"/>
      <c r="I4" s="143"/>
      <c r="J4" s="143"/>
      <c r="K4" s="143"/>
      <c r="L4" s="144"/>
      <c r="M4" s="144"/>
      <c r="N4" s="6"/>
      <c r="O4" s="144"/>
      <c r="P4" s="5"/>
      <c r="Q4" s="98"/>
      <c r="R4" s="98"/>
      <c r="S4" s="8"/>
      <c r="T4" s="8"/>
      <c r="U4" s="8"/>
      <c r="V4" s="8"/>
      <c r="W4" s="8"/>
      <c r="X4" s="8"/>
      <c r="Y4" s="8"/>
      <c r="Z4" s="8"/>
      <c r="AA4" s="8"/>
      <c r="AB4" s="8"/>
    </row>
    <row r="5" ht="15" customHeight="1">
      <c r="A5" s="8"/>
      <c r="B5" t="s" s="145">
        <v>60</v>
      </c>
      <c r="C5" s="146"/>
      <c r="D5" s="147"/>
      <c r="E5" s="148"/>
      <c r="F5" s="148"/>
      <c r="G5" s="148"/>
      <c r="H5" s="146"/>
      <c r="I5" s="19"/>
      <c r="J5" s="19"/>
      <c r="K5" s="19"/>
      <c r="L5" s="144"/>
      <c r="M5" s="144"/>
      <c r="N5" s="6"/>
      <c r="O5" s="144"/>
      <c r="P5" s="5"/>
      <c r="Q5" s="98"/>
      <c r="R5" s="98"/>
      <c r="S5" s="8"/>
      <c r="T5" s="8"/>
      <c r="U5" s="8"/>
      <c r="V5" s="8"/>
      <c r="W5" s="8"/>
      <c r="X5" s="8"/>
      <c r="Y5" s="8"/>
      <c r="Z5" s="8"/>
      <c r="AA5" s="8"/>
      <c r="AB5" s="8"/>
    </row>
    <row r="6" ht="15" customHeight="1">
      <c r="A6" s="8"/>
      <c r="B6" t="s" s="145">
        <v>61</v>
      </c>
      <c r="C6" s="146"/>
      <c r="D6" s="147"/>
      <c r="E6" s="148"/>
      <c r="F6" s="148"/>
      <c r="G6" s="148"/>
      <c r="H6" s="146"/>
      <c r="I6" s="19"/>
      <c r="J6" s="19"/>
      <c r="K6" s="19"/>
      <c r="L6" s="144"/>
      <c r="M6" s="144"/>
      <c r="N6" s="6"/>
      <c r="O6" s="144"/>
      <c r="P6" s="5"/>
      <c r="Q6" s="98"/>
      <c r="R6" s="98"/>
      <c r="S6" s="8"/>
      <c r="T6" s="8"/>
      <c r="U6" s="8"/>
      <c r="V6" s="8"/>
      <c r="W6" s="8"/>
      <c r="X6" s="8"/>
      <c r="Y6" s="8"/>
      <c r="Z6" s="8"/>
      <c r="AA6" s="8"/>
      <c r="AB6" s="8"/>
    </row>
    <row r="7" ht="17" customHeight="1">
      <c r="A7" s="8"/>
      <c r="B7" t="s" s="149">
        <v>62</v>
      </c>
      <c r="C7" s="146"/>
      <c r="D7" s="147"/>
      <c r="E7" s="148"/>
      <c r="F7" s="148"/>
      <c r="G7" s="148"/>
      <c r="H7" s="146"/>
      <c r="I7" s="19"/>
      <c r="J7" s="19"/>
      <c r="K7" s="19"/>
      <c r="L7" s="144"/>
      <c r="M7" s="144"/>
      <c r="N7" s="6"/>
      <c r="O7" s="144"/>
      <c r="P7" s="5"/>
      <c r="Q7" s="98"/>
      <c r="R7" s="98"/>
      <c r="S7" s="8"/>
      <c r="T7" s="8"/>
      <c r="U7" s="8"/>
      <c r="V7" s="8"/>
      <c r="W7" s="8"/>
      <c r="X7" s="8"/>
      <c r="Y7" s="8"/>
      <c r="Z7" s="8"/>
      <c r="AA7" s="8"/>
      <c r="AB7" s="8"/>
    </row>
    <row r="8" ht="15" customHeight="1">
      <c r="A8" s="150"/>
      <c r="B8" t="s" s="151">
        <v>63</v>
      </c>
      <c r="C8" s="152"/>
      <c r="D8" s="152"/>
      <c r="E8" s="152"/>
      <c r="F8" s="152"/>
      <c r="G8" s="152"/>
      <c r="H8" s="152"/>
      <c r="I8" s="152"/>
      <c r="J8" s="152"/>
      <c r="K8" s="152"/>
      <c r="L8" s="152"/>
      <c r="M8" s="152"/>
      <c r="N8" s="152"/>
      <c r="O8" s="153"/>
      <c r="P8" t="s" s="154">
        <v>64</v>
      </c>
      <c r="Q8" s="155">
        <v>2</v>
      </c>
      <c r="R8" t="s" s="156">
        <v>65</v>
      </c>
      <c r="S8" s="150"/>
      <c r="T8" s="150"/>
      <c r="U8" s="150"/>
      <c r="V8" s="150"/>
      <c r="W8" s="150"/>
      <c r="X8" s="150"/>
      <c r="Y8" s="150"/>
      <c r="Z8" s="150"/>
      <c r="AA8" s="150"/>
      <c r="AB8" s="150"/>
    </row>
    <row r="9" ht="42" customHeight="1">
      <c r="A9" s="157"/>
      <c r="B9" t="s" s="158">
        <v>66</v>
      </c>
      <c r="C9" t="s" s="158">
        <v>67</v>
      </c>
      <c r="D9" t="s" s="159">
        <v>68</v>
      </c>
      <c r="E9" t="s" s="160">
        <v>69</v>
      </c>
      <c r="F9" t="s" s="159">
        <v>70</v>
      </c>
      <c r="G9" t="s" s="160">
        <v>71</v>
      </c>
      <c r="H9" t="s" s="159">
        <v>72</v>
      </c>
      <c r="I9" t="s" s="160">
        <v>73</v>
      </c>
      <c r="J9" t="s" s="159">
        <v>74</v>
      </c>
      <c r="K9" t="s" s="160">
        <v>75</v>
      </c>
      <c r="L9" t="s" s="159">
        <v>76</v>
      </c>
      <c r="M9" t="s" s="160">
        <v>77</v>
      </c>
      <c r="N9" t="s" s="159">
        <v>78</v>
      </c>
      <c r="O9" t="s" s="161">
        <v>79</v>
      </c>
      <c r="P9" t="s" s="162">
        <v>80</v>
      </c>
      <c r="Q9" s="163">
        <v>3</v>
      </c>
      <c r="R9" t="s" s="164">
        <v>65</v>
      </c>
      <c r="S9" s="157"/>
      <c r="T9" s="157"/>
      <c r="U9" s="157"/>
      <c r="V9" s="157"/>
      <c r="W9" s="157"/>
      <c r="X9" s="157"/>
      <c r="Y9" s="157"/>
      <c r="Z9" s="157"/>
      <c r="AA9" s="157"/>
      <c r="AB9" s="157"/>
    </row>
    <row r="10" ht="48" customHeight="1">
      <c r="A10" s="157"/>
      <c r="B10" t="s" s="165">
        <v>81</v>
      </c>
      <c r="C10" t="s" s="166">
        <f>' Description of Review Elements'!C4</f>
        <v>82</v>
      </c>
      <c r="D10" s="167"/>
      <c r="E10" s="168"/>
      <c r="F10" t="s" s="169">
        <v>83</v>
      </c>
      <c r="G10" s="170">
        <v>3.95</v>
      </c>
      <c r="H10" s="171"/>
      <c r="I10" s="170"/>
      <c r="J10" s="171"/>
      <c r="K10" s="170"/>
      <c r="L10" s="171"/>
      <c r="M10" s="170"/>
      <c r="N10" s="172"/>
      <c r="O10" s="170"/>
      <c r="P10" t="s" s="173">
        <f>IF(OR(COUNTIF(E10:O10,"&gt;=0")&gt;1,COUNT(E10:O10)=0),"FALSE","OK")</f>
        <v>84</v>
      </c>
      <c r="Q10" s="163">
        <v>4</v>
      </c>
      <c r="R10" t="s" s="164">
        <v>65</v>
      </c>
      <c r="S10" s="174"/>
      <c r="T10" s="174"/>
      <c r="U10" s="175">
        <v>5</v>
      </c>
      <c r="V10" s="175">
        <v>3.95</v>
      </c>
      <c r="W10" s="175">
        <v>3.45</v>
      </c>
      <c r="X10" s="175">
        <v>2.95</v>
      </c>
      <c r="Y10" s="175">
        <v>2.45</v>
      </c>
      <c r="Z10" s="175">
        <v>1.95</v>
      </c>
      <c r="AA10" s="174"/>
      <c r="AB10" s="174"/>
    </row>
    <row r="11" ht="46.5" customHeight="1">
      <c r="A11" s="157"/>
      <c r="B11" s="176"/>
      <c r="C11" t="s" s="166">
        <f>' Description of Review Elements'!C5</f>
        <v>85</v>
      </c>
      <c r="D11" s="167"/>
      <c r="E11" s="168">
        <v>4</v>
      </c>
      <c r="F11" t="s" s="169">
        <v>86</v>
      </c>
      <c r="G11" s="170"/>
      <c r="H11" s="171"/>
      <c r="I11" s="170"/>
      <c r="J11" s="171"/>
      <c r="K11" s="170"/>
      <c r="L11" s="171"/>
      <c r="M11" s="170"/>
      <c r="N11" s="172"/>
      <c r="O11" s="170"/>
      <c r="P11" t="s" s="173">
        <f>IF(OR(COUNTIF(E11:O11,"&gt;=0")&gt;1,COUNT(E11:O11)=0),"FALSE","OK")</f>
        <v>84</v>
      </c>
      <c r="Q11" s="163">
        <v>5</v>
      </c>
      <c r="R11" t="s" s="164">
        <v>65</v>
      </c>
      <c r="S11" s="157"/>
      <c r="T11" s="157"/>
      <c r="U11" s="175">
        <v>4.5</v>
      </c>
      <c r="V11" s="175">
        <v>3.5</v>
      </c>
      <c r="W11" s="175">
        <v>3</v>
      </c>
      <c r="X11" s="175">
        <v>2.5</v>
      </c>
      <c r="Y11" s="175">
        <v>2</v>
      </c>
      <c r="Z11" s="175">
        <v>0</v>
      </c>
      <c r="AA11" s="157"/>
      <c r="AB11" s="157"/>
    </row>
    <row r="12" ht="48" customHeight="1">
      <c r="A12" s="157"/>
      <c r="B12" s="176"/>
      <c r="C12" t="s" s="166">
        <f>' Description of Review Elements'!C6</f>
        <v>87</v>
      </c>
      <c r="D12" s="167"/>
      <c r="E12" s="168"/>
      <c r="F12" t="s" s="169">
        <v>88</v>
      </c>
      <c r="G12" s="170">
        <v>3.5</v>
      </c>
      <c r="H12" s="171"/>
      <c r="I12" s="170"/>
      <c r="J12" s="171"/>
      <c r="K12" s="170"/>
      <c r="L12" s="171"/>
      <c r="M12" s="170"/>
      <c r="N12" s="172"/>
      <c r="O12" s="170"/>
      <c r="P12" t="s" s="173">
        <f>IF(OR(COUNTIF(E12:O12,"&gt;=0")&gt;1,COUNT(E12:O12)=0),"FALSE","OK")</f>
        <v>84</v>
      </c>
      <c r="Q12" s="163">
        <v>6</v>
      </c>
      <c r="R12" t="s" s="164">
        <v>65</v>
      </c>
      <c r="S12" s="157"/>
      <c r="T12" s="157"/>
      <c r="U12" s="175">
        <v>4</v>
      </c>
      <c r="V12" s="157"/>
      <c r="W12" s="157"/>
      <c r="X12" s="157"/>
      <c r="Y12" s="157"/>
      <c r="Z12" s="157"/>
      <c r="AA12" s="157"/>
      <c r="AB12" s="157"/>
    </row>
    <row r="13" ht="54" customHeight="1">
      <c r="A13" s="157"/>
      <c r="B13" s="177"/>
      <c r="C13" t="s" s="178">
        <f>' Description of Review Elements'!C7</f>
        <v>89</v>
      </c>
      <c r="D13" s="179"/>
      <c r="E13" s="168"/>
      <c r="F13" t="s" s="180">
        <v>90</v>
      </c>
      <c r="G13" s="170"/>
      <c r="H13" s="181"/>
      <c r="I13" s="170">
        <v>3.45</v>
      </c>
      <c r="J13" s="181"/>
      <c r="K13" s="170"/>
      <c r="L13" s="181"/>
      <c r="M13" s="170"/>
      <c r="N13" s="182"/>
      <c r="O13" s="170"/>
      <c r="P13" t="s" s="173">
        <f>IF(OR(COUNTIF(E13:O13,"&gt;=0")&gt;1,COUNT(E13:O13)=0),"FALSE","OK")</f>
        <v>84</v>
      </c>
      <c r="Q13" s="163">
        <v>7</v>
      </c>
      <c r="R13" t="s" s="164">
        <v>65</v>
      </c>
      <c r="S13" s="157"/>
      <c r="T13" s="157"/>
      <c r="U13" s="157"/>
      <c r="V13" s="157"/>
      <c r="W13" s="157"/>
      <c r="X13" s="157"/>
      <c r="Y13" s="157"/>
      <c r="Z13" s="157"/>
      <c r="AA13" s="157"/>
      <c r="AB13" s="157"/>
    </row>
    <row r="14" ht="13" customHeight="1">
      <c r="A14" s="183"/>
      <c r="B14" t="s" s="184">
        <v>91</v>
      </c>
      <c r="C14" t="s" s="185">
        <v>92</v>
      </c>
      <c r="D14" t="s" s="186">
        <v>93</v>
      </c>
      <c r="E14" s="187"/>
      <c r="F14" s="187"/>
      <c r="G14" s="187"/>
      <c r="H14" s="187"/>
      <c r="I14" s="187"/>
      <c r="J14" s="187"/>
      <c r="K14" s="187"/>
      <c r="L14" s="187"/>
      <c r="M14" s="187"/>
      <c r="N14" s="187"/>
      <c r="O14" s="188"/>
      <c r="P14" s="189"/>
      <c r="Q14" s="163">
        <v>8</v>
      </c>
      <c r="R14" t="s" s="164">
        <v>65</v>
      </c>
      <c r="S14" s="157"/>
      <c r="T14" s="157"/>
      <c r="U14" s="157"/>
      <c r="V14" s="157"/>
      <c r="W14" s="157"/>
      <c r="X14" s="157"/>
      <c r="Y14" s="157"/>
      <c r="Z14" s="157"/>
      <c r="AA14" s="157"/>
      <c r="AB14" s="157"/>
    </row>
    <row r="15" ht="13" customHeight="1">
      <c r="A15" s="183"/>
      <c r="B15" s="190">
        <f>E10+E11+E12+E13+G10+G11+G12+G13+I10+I11+I12+I13+K10+K11+K12+K13+M10+M11+M12+M13+O10+O11+O12+O13</f>
        <v>14.9</v>
      </c>
      <c r="C15" s="191"/>
      <c r="D15" s="192"/>
      <c r="E15" s="193"/>
      <c r="F15" s="193"/>
      <c r="G15" s="193"/>
      <c r="H15" s="193"/>
      <c r="I15" s="193"/>
      <c r="J15" s="193"/>
      <c r="K15" s="193"/>
      <c r="L15" s="193"/>
      <c r="M15" s="193"/>
      <c r="N15" s="193"/>
      <c r="O15" s="194"/>
      <c r="P15" s="189"/>
      <c r="Q15" s="163">
        <v>9</v>
      </c>
      <c r="R15" t="s" s="164">
        <v>65</v>
      </c>
      <c r="S15" s="157"/>
      <c r="T15" s="157"/>
      <c r="U15" s="157"/>
      <c r="V15" s="157"/>
      <c r="W15" s="157"/>
      <c r="X15" s="157"/>
      <c r="Y15" s="157"/>
      <c r="Z15" s="157"/>
      <c r="AA15" s="157"/>
      <c r="AB15" s="157"/>
    </row>
    <row r="16" ht="15" customHeight="1">
      <c r="A16" s="157"/>
      <c r="B16" s="195"/>
      <c r="C16" s="196"/>
      <c r="D16" s="197"/>
      <c r="E16" s="197"/>
      <c r="F16" s="197"/>
      <c r="G16" s="197"/>
      <c r="H16" s="197"/>
      <c r="I16" s="197"/>
      <c r="J16" s="197"/>
      <c r="K16" s="197"/>
      <c r="L16" s="197"/>
      <c r="M16" s="197"/>
      <c r="N16" s="197"/>
      <c r="O16" s="197"/>
      <c r="P16" s="198"/>
      <c r="Q16" s="199">
        <v>10</v>
      </c>
      <c r="R16" t="s" s="164">
        <v>65</v>
      </c>
      <c r="S16" s="157"/>
      <c r="T16" s="157"/>
      <c r="U16" s="157"/>
      <c r="V16" s="157"/>
      <c r="W16" s="157"/>
      <c r="X16" s="157"/>
      <c r="Y16" s="157"/>
      <c r="Z16" s="157"/>
      <c r="AA16" s="157"/>
      <c r="AB16" s="157"/>
    </row>
    <row r="17" ht="39.75" customHeight="1">
      <c r="A17" s="157"/>
      <c r="B17" t="s" s="158">
        <v>94</v>
      </c>
      <c r="C17" t="s" s="158">
        <v>67</v>
      </c>
      <c r="D17" t="s" s="159">
        <v>68</v>
      </c>
      <c r="E17" t="s" s="160">
        <v>69</v>
      </c>
      <c r="F17" t="s" s="159">
        <v>70</v>
      </c>
      <c r="G17" t="s" s="160">
        <v>71</v>
      </c>
      <c r="H17" t="s" s="159">
        <v>72</v>
      </c>
      <c r="I17" t="s" s="160">
        <v>73</v>
      </c>
      <c r="J17" t="s" s="159">
        <v>74</v>
      </c>
      <c r="K17" t="s" s="160">
        <v>75</v>
      </c>
      <c r="L17" t="s" s="159">
        <v>76</v>
      </c>
      <c r="M17" t="s" s="160">
        <v>77</v>
      </c>
      <c r="N17" t="s" s="159">
        <v>78</v>
      </c>
      <c r="O17" t="s" s="161">
        <v>79</v>
      </c>
      <c r="P17" t="s" s="162">
        <v>80</v>
      </c>
      <c r="Q17" s="163">
        <v>11</v>
      </c>
      <c r="R17" t="s" s="164">
        <v>65</v>
      </c>
      <c r="S17" s="157"/>
      <c r="T17" s="157"/>
      <c r="U17" s="157"/>
      <c r="V17" s="157"/>
      <c r="W17" s="157"/>
      <c r="X17" s="157"/>
      <c r="Y17" s="157"/>
      <c r="Z17" s="157"/>
      <c r="AA17" s="157"/>
      <c r="AB17" s="157"/>
    </row>
    <row r="18" ht="45" customHeight="1">
      <c r="A18" s="157"/>
      <c r="B18" t="s" s="165">
        <v>95</v>
      </c>
      <c r="C18" t="s" s="166">
        <f>' Description of Review Elements'!C12</f>
        <v>96</v>
      </c>
      <c r="D18" s="167"/>
      <c r="E18" s="168"/>
      <c r="F18" s="171"/>
      <c r="G18" s="170">
        <v>3.5</v>
      </c>
      <c r="H18" t="s" s="169">
        <v>97</v>
      </c>
      <c r="I18" s="170"/>
      <c r="J18" s="171"/>
      <c r="K18" s="170"/>
      <c r="L18" s="171"/>
      <c r="M18" s="170"/>
      <c r="N18" s="200"/>
      <c r="O18" s="170"/>
      <c r="P18" t="s" s="173">
        <f>IF(OR(COUNTIF(E18:O18,"&gt;=0")&gt;1,COUNT(E18:O18)=0),"FALSE","OK")</f>
        <v>84</v>
      </c>
      <c r="Q18" s="163">
        <v>12</v>
      </c>
      <c r="R18" t="s" s="164">
        <v>65</v>
      </c>
      <c r="S18" s="157"/>
      <c r="T18" s="157"/>
      <c r="U18" s="157"/>
      <c r="V18" s="157"/>
      <c r="W18" s="157"/>
      <c r="X18" s="157"/>
      <c r="Y18" s="157"/>
      <c r="Z18" s="157"/>
      <c r="AA18" s="157"/>
      <c r="AB18" s="157"/>
    </row>
    <row r="19" ht="45" customHeight="1">
      <c r="A19" s="157"/>
      <c r="B19" s="201"/>
      <c r="C19" t="s" s="166">
        <f>' Description of Review Elements'!C13</f>
        <v>98</v>
      </c>
      <c r="D19" s="167"/>
      <c r="E19" s="168"/>
      <c r="F19" s="171"/>
      <c r="G19" s="170"/>
      <c r="H19" t="s" s="169">
        <v>99</v>
      </c>
      <c r="I19" s="170">
        <v>3</v>
      </c>
      <c r="J19" s="171"/>
      <c r="K19" s="170"/>
      <c r="L19" s="171"/>
      <c r="M19" s="170"/>
      <c r="N19" s="172"/>
      <c r="O19" s="170"/>
      <c r="P19" t="s" s="173">
        <f>IF(OR(COUNTIF(E19:O19,"&gt;=0")&gt;1,COUNT(E19:O19)=0),"FALSE","OK")</f>
        <v>84</v>
      </c>
      <c r="Q19" s="163">
        <v>13</v>
      </c>
      <c r="R19" t="s" s="164">
        <v>65</v>
      </c>
      <c r="S19" s="157"/>
      <c r="T19" s="157"/>
      <c r="U19" s="157"/>
      <c r="V19" s="157"/>
      <c r="W19" s="157"/>
      <c r="X19" s="157"/>
      <c r="Y19" s="157"/>
      <c r="Z19" s="157"/>
      <c r="AA19" s="157"/>
      <c r="AB19" s="157"/>
    </row>
    <row r="20" ht="45" customHeight="1">
      <c r="A20" s="157"/>
      <c r="B20" s="201"/>
      <c r="C20" t="s" s="166">
        <f>' Description of Review Elements'!C14</f>
        <v>100</v>
      </c>
      <c r="D20" s="167"/>
      <c r="E20" s="168"/>
      <c r="F20" s="171"/>
      <c r="G20" s="170"/>
      <c r="H20" t="s" s="169">
        <v>101</v>
      </c>
      <c r="I20" s="170">
        <v>3.45</v>
      </c>
      <c r="J20" s="171"/>
      <c r="K20" s="170"/>
      <c r="L20" s="171"/>
      <c r="M20" s="170"/>
      <c r="N20" s="172"/>
      <c r="O20" s="170"/>
      <c r="P20" t="s" s="173">
        <f>IF(OR(COUNTIF(E20:O20,"&gt;=0")&gt;1,COUNT(E20:O20)=0),"FALSE","OK")</f>
        <v>84</v>
      </c>
      <c r="Q20" s="163">
        <v>14</v>
      </c>
      <c r="R20" t="s" s="164">
        <v>65</v>
      </c>
      <c r="S20" s="157"/>
      <c r="T20" s="157"/>
      <c r="U20" s="157"/>
      <c r="V20" s="157"/>
      <c r="W20" s="157"/>
      <c r="X20" s="157"/>
      <c r="Y20" s="157"/>
      <c r="Z20" s="157"/>
      <c r="AA20" s="157"/>
      <c r="AB20" s="157"/>
    </row>
    <row r="21" ht="52.5" customHeight="1">
      <c r="A21" s="157"/>
      <c r="B21" s="202"/>
      <c r="C21" t="s" s="178">
        <f>' Description of Review Elements'!C15</f>
        <v>102</v>
      </c>
      <c r="D21" s="179"/>
      <c r="E21" s="168"/>
      <c r="F21" s="181"/>
      <c r="G21" s="170">
        <v>3.5</v>
      </c>
      <c r="H21" t="s" s="180">
        <v>103</v>
      </c>
      <c r="I21" s="170"/>
      <c r="J21" s="181"/>
      <c r="K21" s="170"/>
      <c r="L21" s="181"/>
      <c r="M21" s="170"/>
      <c r="N21" s="182"/>
      <c r="O21" s="170"/>
      <c r="P21" t="s" s="173">
        <f>IF(OR(COUNTIF(E21:O21,"&gt;=0")&gt;1,COUNT(E21:O21)=0),"FALSE","OK")</f>
        <v>84</v>
      </c>
      <c r="Q21" s="163">
        <v>15</v>
      </c>
      <c r="R21" t="s" s="164">
        <v>65</v>
      </c>
      <c r="S21" s="157"/>
      <c r="T21" s="157"/>
      <c r="U21" s="157"/>
      <c r="V21" s="157"/>
      <c r="W21" s="157"/>
      <c r="X21" s="157"/>
      <c r="Y21" s="157"/>
      <c r="Z21" s="157"/>
      <c r="AA21" s="157"/>
      <c r="AB21" s="157"/>
    </row>
    <row r="22" ht="15" customHeight="1">
      <c r="A22" s="183"/>
      <c r="B22" t="s" s="184">
        <v>91</v>
      </c>
      <c r="C22" t="s" s="185">
        <v>92</v>
      </c>
      <c r="D22" t="s" s="186">
        <v>104</v>
      </c>
      <c r="E22" s="187"/>
      <c r="F22" s="187"/>
      <c r="G22" s="187"/>
      <c r="H22" s="187"/>
      <c r="I22" s="187"/>
      <c r="J22" s="187"/>
      <c r="K22" s="187"/>
      <c r="L22" s="187"/>
      <c r="M22" s="187"/>
      <c r="N22" s="187"/>
      <c r="O22" s="188"/>
      <c r="P22" s="189"/>
      <c r="Q22" s="163">
        <v>16</v>
      </c>
      <c r="R22" t="s" s="164">
        <v>65</v>
      </c>
      <c r="S22" s="157"/>
      <c r="T22" s="157"/>
      <c r="U22" s="157"/>
      <c r="V22" s="157"/>
      <c r="W22" s="157"/>
      <c r="X22" s="157"/>
      <c r="Y22" s="157"/>
      <c r="Z22" s="157"/>
      <c r="AA22" s="157"/>
      <c r="AB22" s="157"/>
    </row>
    <row r="23" ht="13" customHeight="1">
      <c r="A23" s="183"/>
      <c r="B23" s="190">
        <f>E18+E19+E20+E21+G18+G19+G20+G21+I18+I19+I20+I21+K18+K19+K20+K21+M18+M19+M20+M21+O18+O19+O20+O21</f>
        <v>13.45</v>
      </c>
      <c r="C23" s="191"/>
      <c r="D23" s="192"/>
      <c r="E23" s="193"/>
      <c r="F23" s="193"/>
      <c r="G23" s="193"/>
      <c r="H23" s="193"/>
      <c r="I23" s="193"/>
      <c r="J23" s="193"/>
      <c r="K23" s="193"/>
      <c r="L23" s="193"/>
      <c r="M23" s="193"/>
      <c r="N23" s="193"/>
      <c r="O23" s="194"/>
      <c r="P23" s="189"/>
      <c r="Q23" s="163">
        <v>17</v>
      </c>
      <c r="R23" t="s" s="164">
        <v>65</v>
      </c>
      <c r="S23" s="157"/>
      <c r="T23" s="157"/>
      <c r="U23" s="157"/>
      <c r="V23" s="157"/>
      <c r="W23" s="157"/>
      <c r="X23" s="157"/>
      <c r="Y23" s="157"/>
      <c r="Z23" s="157"/>
      <c r="AA23" s="157"/>
      <c r="AB23" s="157"/>
    </row>
    <row r="24" ht="15" customHeight="1">
      <c r="A24" s="157"/>
      <c r="B24" s="195"/>
      <c r="C24" s="196"/>
      <c r="D24" s="197"/>
      <c r="E24" s="197"/>
      <c r="F24" s="197"/>
      <c r="G24" s="197"/>
      <c r="H24" s="197"/>
      <c r="I24" s="197"/>
      <c r="J24" s="197"/>
      <c r="K24" s="197"/>
      <c r="L24" s="197"/>
      <c r="M24" s="197"/>
      <c r="N24" s="197"/>
      <c r="O24" s="197"/>
      <c r="P24" s="198"/>
      <c r="Q24" s="199">
        <v>18</v>
      </c>
      <c r="R24" t="s" s="164">
        <v>65</v>
      </c>
      <c r="S24" s="157"/>
      <c r="T24" s="157"/>
      <c r="U24" s="157"/>
      <c r="V24" s="157"/>
      <c r="W24" s="157"/>
      <c r="X24" s="157"/>
      <c r="Y24" s="157"/>
      <c r="Z24" s="157"/>
      <c r="AA24" s="157"/>
      <c r="AB24" s="157"/>
    </row>
    <row r="25" ht="39.75" customHeight="1">
      <c r="A25" s="157"/>
      <c r="B25" t="s" s="158">
        <v>105</v>
      </c>
      <c r="C25" t="s" s="158">
        <v>67</v>
      </c>
      <c r="D25" t="s" s="159">
        <v>68</v>
      </c>
      <c r="E25" t="s" s="160">
        <v>69</v>
      </c>
      <c r="F25" t="s" s="159">
        <v>70</v>
      </c>
      <c r="G25" t="s" s="160">
        <v>71</v>
      </c>
      <c r="H25" t="s" s="159">
        <v>72</v>
      </c>
      <c r="I25" t="s" s="160">
        <v>73</v>
      </c>
      <c r="J25" t="s" s="159">
        <v>74</v>
      </c>
      <c r="K25" t="s" s="160">
        <v>75</v>
      </c>
      <c r="L25" t="s" s="159">
        <v>76</v>
      </c>
      <c r="M25" t="s" s="160">
        <v>77</v>
      </c>
      <c r="N25" t="s" s="159">
        <v>78</v>
      </c>
      <c r="O25" t="s" s="161">
        <v>79</v>
      </c>
      <c r="P25" t="s" s="162">
        <v>80</v>
      </c>
      <c r="Q25" s="163">
        <v>19</v>
      </c>
      <c r="R25" t="s" s="164">
        <v>65</v>
      </c>
      <c r="S25" s="157"/>
      <c r="T25" s="157"/>
      <c r="U25" s="157"/>
      <c r="V25" s="157"/>
      <c r="W25" s="157"/>
      <c r="X25" s="157"/>
      <c r="Y25" s="157"/>
      <c r="Z25" s="157"/>
      <c r="AA25" s="157"/>
      <c r="AB25" s="157"/>
    </row>
    <row r="26" ht="48" customHeight="1">
      <c r="A26" s="157"/>
      <c r="B26" t="s" s="203">
        <v>106</v>
      </c>
      <c r="C26" t="s" s="166">
        <f>' Description of Review Elements'!C20</f>
        <v>107</v>
      </c>
      <c r="D26" s="167"/>
      <c r="E26" s="168"/>
      <c r="F26" t="s" s="169">
        <v>108</v>
      </c>
      <c r="G26" s="170">
        <v>3.95</v>
      </c>
      <c r="H26" s="171"/>
      <c r="I26" s="170"/>
      <c r="J26" s="171"/>
      <c r="K26" s="170"/>
      <c r="L26" s="171"/>
      <c r="M26" s="170"/>
      <c r="N26" s="200"/>
      <c r="O26" s="170"/>
      <c r="P26" t="s" s="173">
        <f>IF(OR(COUNTIF(E26:O26,"&gt;=0")&gt;1,COUNT(E26:O26)=0),"FALSE","OK")</f>
        <v>84</v>
      </c>
      <c r="Q26" s="163">
        <v>20</v>
      </c>
      <c r="R26" t="s" s="164">
        <v>65</v>
      </c>
      <c r="S26" s="157"/>
      <c r="T26" s="157"/>
      <c r="U26" s="157"/>
      <c r="V26" s="157"/>
      <c r="W26" s="157"/>
      <c r="X26" s="157"/>
      <c r="Y26" s="157"/>
      <c r="Z26" s="157"/>
      <c r="AA26" s="157"/>
      <c r="AB26" s="157"/>
    </row>
    <row r="27" ht="48" customHeight="1">
      <c r="A27" s="157"/>
      <c r="B27" s="204"/>
      <c r="C27" t="s" s="166">
        <f>' Description of Review Elements'!C21</f>
        <v>109</v>
      </c>
      <c r="D27" s="167"/>
      <c r="E27" s="168"/>
      <c r="F27" t="s" s="169">
        <v>110</v>
      </c>
      <c r="G27" s="170">
        <v>3.5</v>
      </c>
      <c r="H27" s="171"/>
      <c r="I27" s="170"/>
      <c r="J27" s="171"/>
      <c r="K27" s="170"/>
      <c r="L27" s="171"/>
      <c r="M27" s="170"/>
      <c r="N27" s="172"/>
      <c r="O27" s="170"/>
      <c r="P27" t="s" s="173">
        <f>IF(OR(COUNTIF(E27:O27,"&gt;=0")&gt;1,COUNT(E27:O27)=0),"FALSE","OK")</f>
        <v>84</v>
      </c>
      <c r="Q27" s="163">
        <v>21</v>
      </c>
      <c r="R27" t="s" s="164">
        <v>65</v>
      </c>
      <c r="S27" s="157"/>
      <c r="T27" s="157"/>
      <c r="U27" s="157"/>
      <c r="V27" s="157"/>
      <c r="W27" s="157"/>
      <c r="X27" s="157"/>
      <c r="Y27" s="157"/>
      <c r="Z27" s="157"/>
      <c r="AA27" s="157"/>
      <c r="AB27" s="157"/>
    </row>
    <row r="28" ht="22" customHeight="1">
      <c r="A28" s="157"/>
      <c r="B28" s="204"/>
      <c r="C28" t="s" s="166">
        <f>' Description of Review Elements'!C22</f>
        <v>111</v>
      </c>
      <c r="D28" s="167"/>
      <c r="E28" s="168"/>
      <c r="F28" t="s" s="169">
        <v>112</v>
      </c>
      <c r="G28" s="170">
        <v>3.95</v>
      </c>
      <c r="H28" s="171"/>
      <c r="I28" s="170"/>
      <c r="J28" s="171"/>
      <c r="K28" s="170"/>
      <c r="L28" s="171"/>
      <c r="M28" s="170"/>
      <c r="N28" s="172"/>
      <c r="O28" s="170"/>
      <c r="P28" t="s" s="173">
        <f>IF(OR(COUNTIF(E28:O28,"&gt;=0")&gt;1,COUNT(E28:O28)=0),"FALSE","OK")</f>
        <v>84</v>
      </c>
      <c r="Q28" s="163">
        <v>22</v>
      </c>
      <c r="R28" t="s" s="164">
        <v>65</v>
      </c>
      <c r="S28" s="157"/>
      <c r="T28" s="157"/>
      <c r="U28" s="157"/>
      <c r="V28" s="157"/>
      <c r="W28" s="157"/>
      <c r="X28" s="157"/>
      <c r="Y28" s="157"/>
      <c r="Z28" s="157"/>
      <c r="AA28" s="157"/>
      <c r="AB28" s="157"/>
    </row>
    <row r="29" ht="48" customHeight="1">
      <c r="A29" s="157"/>
      <c r="B29" s="205"/>
      <c r="C29" t="s" s="178">
        <f>' Description of Review Elements'!C23</f>
        <v>113</v>
      </c>
      <c r="D29" s="179"/>
      <c r="E29" s="168"/>
      <c r="F29" s="181"/>
      <c r="G29" s="170"/>
      <c r="H29" t="s" s="180">
        <v>114</v>
      </c>
      <c r="I29" s="170">
        <v>3.45</v>
      </c>
      <c r="J29" s="181"/>
      <c r="K29" s="170"/>
      <c r="L29" s="181"/>
      <c r="M29" s="170"/>
      <c r="N29" s="182"/>
      <c r="O29" s="170"/>
      <c r="P29" t="s" s="173">
        <f>IF(OR(COUNTIF(E29:O29,"&gt;=0")&gt;1,COUNT(E29:O29)=0),"FALSE","OK")</f>
        <v>84</v>
      </c>
      <c r="Q29" s="163">
        <v>23</v>
      </c>
      <c r="R29" t="s" s="164">
        <v>65</v>
      </c>
      <c r="S29" s="157"/>
      <c r="T29" s="157"/>
      <c r="U29" s="157"/>
      <c r="V29" s="157"/>
      <c r="W29" s="157"/>
      <c r="X29" s="157"/>
      <c r="Y29" s="157"/>
      <c r="Z29" s="157"/>
      <c r="AA29" s="157"/>
      <c r="AB29" s="157"/>
    </row>
    <row r="30" ht="15" customHeight="1">
      <c r="A30" s="183"/>
      <c r="B30" t="s" s="184">
        <v>91</v>
      </c>
      <c r="C30" t="s" s="185">
        <v>92</v>
      </c>
      <c r="D30" t="s" s="186">
        <v>115</v>
      </c>
      <c r="E30" s="187"/>
      <c r="F30" s="187"/>
      <c r="G30" s="187"/>
      <c r="H30" s="187"/>
      <c r="I30" s="187"/>
      <c r="J30" s="187"/>
      <c r="K30" s="187"/>
      <c r="L30" s="187"/>
      <c r="M30" s="187"/>
      <c r="N30" s="187"/>
      <c r="O30" s="188"/>
      <c r="P30" s="189"/>
      <c r="Q30" s="163">
        <v>24</v>
      </c>
      <c r="R30" t="s" s="164">
        <v>65</v>
      </c>
      <c r="S30" s="157"/>
      <c r="T30" s="157"/>
      <c r="U30" s="157"/>
      <c r="V30" s="157"/>
      <c r="W30" s="157"/>
      <c r="X30" s="157"/>
      <c r="Y30" s="157"/>
      <c r="Z30" s="157"/>
      <c r="AA30" s="157"/>
      <c r="AB30" s="157"/>
    </row>
    <row r="31" ht="13" customHeight="1">
      <c r="A31" s="183"/>
      <c r="B31" s="190">
        <f>E26+E27+E28+E29+G26+G27+G28+G29+I26+I27+I28+I29+K26+K27+K28+K29+M26+M27+M28+M29+O26+O27+O28+O29</f>
        <v>14.85</v>
      </c>
      <c r="C31" s="191"/>
      <c r="D31" s="192"/>
      <c r="E31" s="193"/>
      <c r="F31" s="193"/>
      <c r="G31" s="193"/>
      <c r="H31" s="193"/>
      <c r="I31" s="193"/>
      <c r="J31" s="193"/>
      <c r="K31" s="193"/>
      <c r="L31" s="193"/>
      <c r="M31" s="193"/>
      <c r="N31" s="193"/>
      <c r="O31" s="194"/>
      <c r="P31" s="189"/>
      <c r="Q31" s="163">
        <v>25</v>
      </c>
      <c r="R31" t="s" s="164">
        <v>65</v>
      </c>
      <c r="S31" s="157"/>
      <c r="T31" s="157"/>
      <c r="U31" s="157"/>
      <c r="V31" s="157"/>
      <c r="W31" s="157"/>
      <c r="X31" s="157"/>
      <c r="Y31" s="157"/>
      <c r="Z31" s="157"/>
      <c r="AA31" s="157"/>
      <c r="AB31" s="157"/>
    </row>
    <row r="32" ht="13" customHeight="1">
      <c r="A32" s="157"/>
      <c r="B32" s="195"/>
      <c r="C32" s="196"/>
      <c r="D32" s="197"/>
      <c r="E32" s="197"/>
      <c r="F32" s="197"/>
      <c r="G32" s="197"/>
      <c r="H32" s="197"/>
      <c r="I32" s="197"/>
      <c r="J32" s="197"/>
      <c r="K32" s="197"/>
      <c r="L32" s="197"/>
      <c r="M32" s="197"/>
      <c r="N32" s="197"/>
      <c r="O32" s="197"/>
      <c r="P32" s="198"/>
      <c r="Q32" s="199">
        <v>26</v>
      </c>
      <c r="R32" t="s" s="164">
        <v>65</v>
      </c>
      <c r="S32" s="157"/>
      <c r="T32" s="157"/>
      <c r="U32" s="157"/>
      <c r="V32" s="157"/>
      <c r="W32" s="157"/>
      <c r="X32" s="157"/>
      <c r="Y32" s="157"/>
      <c r="Z32" s="157"/>
      <c r="AA32" s="157"/>
      <c r="AB32" s="157"/>
    </row>
    <row r="33" ht="39.75" customHeight="1">
      <c r="A33" s="157"/>
      <c r="B33" t="s" s="158">
        <v>116</v>
      </c>
      <c r="C33" t="s" s="158">
        <v>67</v>
      </c>
      <c r="D33" t="s" s="159">
        <v>68</v>
      </c>
      <c r="E33" t="s" s="160">
        <v>69</v>
      </c>
      <c r="F33" t="s" s="159">
        <v>70</v>
      </c>
      <c r="G33" t="s" s="160">
        <v>71</v>
      </c>
      <c r="H33" t="s" s="159">
        <v>72</v>
      </c>
      <c r="I33" t="s" s="160">
        <v>73</v>
      </c>
      <c r="J33" t="s" s="159">
        <v>74</v>
      </c>
      <c r="K33" t="s" s="160">
        <v>75</v>
      </c>
      <c r="L33" t="s" s="159">
        <v>76</v>
      </c>
      <c r="M33" t="s" s="160">
        <v>77</v>
      </c>
      <c r="N33" t="s" s="159">
        <v>78</v>
      </c>
      <c r="O33" t="s" s="161">
        <v>79</v>
      </c>
      <c r="P33" t="s" s="162">
        <v>80</v>
      </c>
      <c r="Q33" s="163">
        <v>27</v>
      </c>
      <c r="R33" t="s" s="164">
        <v>65</v>
      </c>
      <c r="S33" s="157"/>
      <c r="T33" s="157"/>
      <c r="U33" s="157"/>
      <c r="V33" s="157"/>
      <c r="W33" s="157"/>
      <c r="X33" s="157"/>
      <c r="Y33" s="157"/>
      <c r="Z33" s="157"/>
      <c r="AA33" s="157"/>
      <c r="AB33" s="157"/>
    </row>
    <row r="34" ht="48" customHeight="1">
      <c r="A34" s="157"/>
      <c r="B34" t="s" s="165">
        <v>117</v>
      </c>
      <c r="C34" t="s" s="166">
        <f>' Description of Review Elements'!C28</f>
        <v>118</v>
      </c>
      <c r="D34" s="167"/>
      <c r="E34" s="168"/>
      <c r="F34" s="171"/>
      <c r="G34" s="170"/>
      <c r="H34" t="s" s="169">
        <v>119</v>
      </c>
      <c r="I34" s="170">
        <v>3.45</v>
      </c>
      <c r="J34" s="171"/>
      <c r="K34" s="170"/>
      <c r="L34" s="171"/>
      <c r="M34" s="170"/>
      <c r="N34" s="200"/>
      <c r="O34" s="170"/>
      <c r="P34" t="s" s="173">
        <f>IF(OR(COUNTIF(E34:O34,"&gt;=0")&gt;1,COUNT(E34:O34)=0),"FALSE","OK")</f>
        <v>84</v>
      </c>
      <c r="Q34" s="163">
        <v>28</v>
      </c>
      <c r="R34" t="s" s="164">
        <v>65</v>
      </c>
      <c r="S34" s="157"/>
      <c r="T34" s="157"/>
      <c r="U34" s="157"/>
      <c r="V34" s="157"/>
      <c r="W34" s="157"/>
      <c r="X34" s="157"/>
      <c r="Y34" s="157"/>
      <c r="Z34" s="157"/>
      <c r="AA34" s="157"/>
      <c r="AB34" s="157"/>
    </row>
    <row r="35" ht="48" customHeight="1">
      <c r="A35" s="157"/>
      <c r="B35" s="201"/>
      <c r="C35" t="s" s="166">
        <f>' Description of Review Elements'!C29</f>
        <v>120</v>
      </c>
      <c r="D35" s="167"/>
      <c r="E35" s="168"/>
      <c r="F35" s="171"/>
      <c r="G35" s="170">
        <v>3.5</v>
      </c>
      <c r="H35" t="s" s="169">
        <v>121</v>
      </c>
      <c r="I35" s="170"/>
      <c r="J35" s="171"/>
      <c r="K35" s="170"/>
      <c r="L35" s="171"/>
      <c r="M35" s="170"/>
      <c r="N35" s="172"/>
      <c r="O35" s="170"/>
      <c r="P35" t="s" s="173">
        <f>IF(OR(COUNTIF(E35:O35,"&gt;=0")&gt;1,COUNT(E35:O35)=0),"FALSE","OK")</f>
        <v>84</v>
      </c>
      <c r="Q35" s="163">
        <v>29</v>
      </c>
      <c r="R35" t="s" s="164">
        <v>65</v>
      </c>
      <c r="S35" s="157"/>
      <c r="T35" s="157"/>
      <c r="U35" s="157"/>
      <c r="V35" s="157"/>
      <c r="W35" s="157"/>
      <c r="X35" s="157"/>
      <c r="Y35" s="157"/>
      <c r="Z35" s="157"/>
      <c r="AA35" s="157"/>
      <c r="AB35" s="157"/>
    </row>
    <row r="36" ht="48" customHeight="1">
      <c r="A36" s="157"/>
      <c r="B36" s="201"/>
      <c r="C36" t="s" s="166">
        <f>' Description of Review Elements'!C30</f>
        <v>122</v>
      </c>
      <c r="D36" s="167"/>
      <c r="E36" s="168"/>
      <c r="F36" s="171"/>
      <c r="G36" s="170">
        <v>3.5</v>
      </c>
      <c r="H36" t="s" s="169">
        <v>123</v>
      </c>
      <c r="I36" s="170"/>
      <c r="J36" s="171"/>
      <c r="K36" s="170"/>
      <c r="L36" s="171"/>
      <c r="M36" s="170"/>
      <c r="N36" s="172"/>
      <c r="O36" s="170"/>
      <c r="P36" t="s" s="173">
        <f>IF(OR(COUNTIF(E36:O36,"&gt;=0")&gt;1,COUNT(E36:O36)=0),"FALSE","OK")</f>
        <v>84</v>
      </c>
      <c r="Q36" s="163">
        <v>30</v>
      </c>
      <c r="R36" t="s" s="164">
        <v>65</v>
      </c>
      <c r="S36" s="157"/>
      <c r="T36" s="157"/>
      <c r="U36" s="157"/>
      <c r="V36" s="157"/>
      <c r="W36" s="157"/>
      <c r="X36" s="157"/>
      <c r="Y36" s="157"/>
      <c r="Z36" s="157"/>
      <c r="AA36" s="157"/>
      <c r="AB36" s="157"/>
    </row>
    <row r="37" ht="48" customHeight="1">
      <c r="A37" s="157"/>
      <c r="B37" s="202"/>
      <c r="C37" t="s" s="178">
        <f>' Description of Review Elements'!C31</f>
        <v>124</v>
      </c>
      <c r="D37" s="179"/>
      <c r="E37" s="168"/>
      <c r="F37" s="181"/>
      <c r="G37" s="170"/>
      <c r="H37" t="s" s="180">
        <v>125</v>
      </c>
      <c r="I37" s="170">
        <v>3.45</v>
      </c>
      <c r="J37" s="181"/>
      <c r="K37" s="170"/>
      <c r="L37" s="181"/>
      <c r="M37" s="170"/>
      <c r="N37" s="182"/>
      <c r="O37" s="170"/>
      <c r="P37" t="s" s="173">
        <f>IF(OR(COUNTIF(E37:O37,"&gt;=0")&gt;1,COUNT(E37:O37)=0),"FALSE","OK")</f>
        <v>84</v>
      </c>
      <c r="Q37" s="163">
        <v>31</v>
      </c>
      <c r="R37" t="s" s="164">
        <v>65</v>
      </c>
      <c r="S37" s="157"/>
      <c r="T37" s="157"/>
      <c r="U37" s="157"/>
      <c r="V37" s="157"/>
      <c r="W37" s="157"/>
      <c r="X37" s="157"/>
      <c r="Y37" s="157"/>
      <c r="Z37" s="157"/>
      <c r="AA37" s="157"/>
      <c r="AB37" s="157"/>
    </row>
    <row r="38" ht="15" customHeight="1">
      <c r="A38" s="183"/>
      <c r="B38" t="s" s="184">
        <v>91</v>
      </c>
      <c r="C38" t="s" s="185">
        <v>92</v>
      </c>
      <c r="D38" t="s" s="186">
        <v>126</v>
      </c>
      <c r="E38" s="187"/>
      <c r="F38" s="187"/>
      <c r="G38" s="187"/>
      <c r="H38" s="187"/>
      <c r="I38" s="187"/>
      <c r="J38" s="187"/>
      <c r="K38" s="187"/>
      <c r="L38" s="187"/>
      <c r="M38" s="187"/>
      <c r="N38" s="187"/>
      <c r="O38" s="188"/>
      <c r="P38" s="189"/>
      <c r="Q38" s="163">
        <v>32</v>
      </c>
      <c r="R38" t="s" s="164">
        <v>65</v>
      </c>
      <c r="S38" s="157"/>
      <c r="T38" s="157"/>
      <c r="U38" s="157"/>
      <c r="V38" s="157"/>
      <c r="W38" s="157"/>
      <c r="X38" s="157"/>
      <c r="Y38" s="157"/>
      <c r="Z38" s="157"/>
      <c r="AA38" s="157"/>
      <c r="AB38" s="157"/>
    </row>
    <row r="39" ht="13" customHeight="1">
      <c r="A39" s="183"/>
      <c r="B39" s="190">
        <f>E34+E35+E36+E37+G34+G35+G36+G37+I34+I35+I36+I37+K34+K35+K36+K37+M34+M35+M36+M37+O34+O35+O36+O37</f>
        <v>13.9</v>
      </c>
      <c r="C39" s="191"/>
      <c r="D39" s="192"/>
      <c r="E39" s="193"/>
      <c r="F39" s="193"/>
      <c r="G39" s="193"/>
      <c r="H39" s="193"/>
      <c r="I39" s="193"/>
      <c r="J39" s="193"/>
      <c r="K39" s="193"/>
      <c r="L39" s="193"/>
      <c r="M39" s="193"/>
      <c r="N39" s="193"/>
      <c r="O39" s="194"/>
      <c r="P39" s="189"/>
      <c r="Q39" s="163">
        <v>33</v>
      </c>
      <c r="R39" t="s" s="164">
        <v>65</v>
      </c>
      <c r="S39" s="157"/>
      <c r="T39" s="157"/>
      <c r="U39" s="157"/>
      <c r="V39" s="157"/>
      <c r="W39" s="157"/>
      <c r="X39" s="157"/>
      <c r="Y39" s="157"/>
      <c r="Z39" s="157"/>
      <c r="AA39" s="157"/>
      <c r="AB39" s="157"/>
    </row>
    <row r="40" ht="13" customHeight="1">
      <c r="A40" s="157"/>
      <c r="B40" s="206"/>
      <c r="C40" s="196"/>
      <c r="D40" s="195"/>
      <c r="E40" s="195"/>
      <c r="F40" s="195"/>
      <c r="G40" s="195"/>
      <c r="H40" s="195"/>
      <c r="I40" s="195"/>
      <c r="J40" s="195"/>
      <c r="K40" s="195"/>
      <c r="L40" s="195"/>
      <c r="M40" s="195"/>
      <c r="N40" s="195"/>
      <c r="O40" s="195"/>
      <c r="P40" s="207"/>
      <c r="Q40" s="208">
        <v>34</v>
      </c>
      <c r="R40" t="s" s="208">
        <v>65</v>
      </c>
      <c r="S40" s="157"/>
      <c r="T40" s="157"/>
      <c r="U40" s="157"/>
      <c r="V40" s="157"/>
      <c r="W40" s="157"/>
      <c r="X40" s="157"/>
      <c r="Y40" s="157"/>
      <c r="Z40" s="157"/>
      <c r="AA40" s="157"/>
      <c r="AB40" s="157"/>
    </row>
    <row r="41" ht="39.75" customHeight="1">
      <c r="A41" s="157"/>
      <c r="B41" t="s" s="158">
        <v>127</v>
      </c>
      <c r="C41" t="s" s="158">
        <v>67</v>
      </c>
      <c r="D41" t="s" s="159">
        <v>68</v>
      </c>
      <c r="E41" t="s" s="160">
        <v>69</v>
      </c>
      <c r="F41" t="s" s="159">
        <v>70</v>
      </c>
      <c r="G41" t="s" s="160">
        <v>71</v>
      </c>
      <c r="H41" t="s" s="159">
        <v>72</v>
      </c>
      <c r="I41" t="s" s="160">
        <v>73</v>
      </c>
      <c r="J41" t="s" s="159">
        <v>74</v>
      </c>
      <c r="K41" t="s" s="160">
        <v>75</v>
      </c>
      <c r="L41" t="s" s="159">
        <v>76</v>
      </c>
      <c r="M41" t="s" s="160">
        <v>77</v>
      </c>
      <c r="N41" t="s" s="159">
        <v>78</v>
      </c>
      <c r="O41" t="s" s="161">
        <v>79</v>
      </c>
      <c r="P41" t="s" s="162">
        <v>80</v>
      </c>
      <c r="Q41" s="163">
        <v>35</v>
      </c>
      <c r="R41" t="s" s="164">
        <v>65</v>
      </c>
      <c r="S41" s="157"/>
      <c r="T41" s="157"/>
      <c r="U41" s="157"/>
      <c r="V41" s="157"/>
      <c r="W41" s="157"/>
      <c r="X41" s="157"/>
      <c r="Y41" s="157"/>
      <c r="Z41" s="157"/>
      <c r="AA41" s="157"/>
      <c r="AB41" s="157"/>
    </row>
    <row r="42" ht="48" customHeight="1">
      <c r="A42" s="157"/>
      <c r="B42" t="s" s="165">
        <v>128</v>
      </c>
      <c r="C42" t="s" s="166">
        <f>' Description of Review Elements'!C36</f>
        <v>129</v>
      </c>
      <c r="D42" s="167"/>
      <c r="E42" s="168"/>
      <c r="F42" t="s" s="169">
        <v>130</v>
      </c>
      <c r="G42" s="170">
        <v>3.95</v>
      </c>
      <c r="H42" s="171"/>
      <c r="I42" s="170"/>
      <c r="J42" s="171"/>
      <c r="K42" s="170"/>
      <c r="L42" s="171"/>
      <c r="M42" s="170"/>
      <c r="N42" s="209"/>
      <c r="O42" s="170"/>
      <c r="P42" t="s" s="173">
        <f>IF(OR(COUNTIF(E42:O42,"&gt;=0")&gt;1,COUNT(E42:O42)=0),"FALSE","OK")</f>
        <v>84</v>
      </c>
      <c r="Q42" s="163">
        <v>36</v>
      </c>
      <c r="R42" t="s" s="164">
        <v>65</v>
      </c>
      <c r="S42" s="157"/>
      <c r="T42" s="157"/>
      <c r="U42" s="157"/>
      <c r="V42" s="157"/>
      <c r="W42" s="157"/>
      <c r="X42" s="157"/>
      <c r="Y42" s="157"/>
      <c r="Z42" s="157"/>
      <c r="AA42" s="157"/>
      <c r="AB42" s="157"/>
    </row>
    <row r="43" ht="48" customHeight="1">
      <c r="A43" s="157"/>
      <c r="B43" s="210"/>
      <c r="C43" t="s" s="166">
        <f>' Description of Review Elements'!C37</f>
        <v>131</v>
      </c>
      <c r="D43" s="167"/>
      <c r="E43" s="168"/>
      <c r="F43" s="171"/>
      <c r="G43" s="170"/>
      <c r="H43" t="s" s="169">
        <v>132</v>
      </c>
      <c r="I43" s="170">
        <v>3.45</v>
      </c>
      <c r="J43" s="171"/>
      <c r="K43" s="170"/>
      <c r="L43" s="171"/>
      <c r="M43" s="170"/>
      <c r="N43" s="172"/>
      <c r="O43" s="170"/>
      <c r="P43" t="s" s="173">
        <f>IF(OR(COUNTIF(E43:O43,"&gt;=0")&gt;1,COUNT(E43:O43)=0),"FALSE","OK")</f>
        <v>84</v>
      </c>
      <c r="Q43" s="163">
        <v>37</v>
      </c>
      <c r="R43" t="s" s="164">
        <v>65</v>
      </c>
      <c r="S43" s="157"/>
      <c r="T43" s="157"/>
      <c r="U43" s="157"/>
      <c r="V43" s="157"/>
      <c r="W43" s="157"/>
      <c r="X43" s="157"/>
      <c r="Y43" s="157"/>
      <c r="Z43" s="157"/>
      <c r="AA43" s="157"/>
      <c r="AB43" s="157"/>
    </row>
    <row r="44" ht="48" customHeight="1">
      <c r="A44" s="157"/>
      <c r="B44" s="210"/>
      <c r="C44" t="s" s="166">
        <f>' Description of Review Elements'!C38</f>
        <v>133</v>
      </c>
      <c r="D44" s="167"/>
      <c r="E44" s="168"/>
      <c r="F44" s="171"/>
      <c r="G44" s="170"/>
      <c r="H44" t="s" s="169">
        <v>134</v>
      </c>
      <c r="I44" s="170">
        <v>3.45</v>
      </c>
      <c r="J44" s="171"/>
      <c r="K44" s="170"/>
      <c r="L44" s="171"/>
      <c r="M44" s="170"/>
      <c r="N44" s="172"/>
      <c r="O44" s="170"/>
      <c r="P44" t="s" s="173">
        <f>IF(OR(COUNTIF(E44:O44,"&gt;=0")&gt;1,COUNT(E44:O44)=0),"FALSE","OK")</f>
        <v>84</v>
      </c>
      <c r="Q44" s="163">
        <v>38</v>
      </c>
      <c r="R44" t="s" s="164">
        <v>65</v>
      </c>
      <c r="S44" s="157"/>
      <c r="T44" s="157"/>
      <c r="U44" s="157"/>
      <c r="V44" s="157"/>
      <c r="W44" s="157"/>
      <c r="X44" s="157"/>
      <c r="Y44" s="157"/>
      <c r="Z44" s="157"/>
      <c r="AA44" s="157"/>
      <c r="AB44" s="157"/>
    </row>
    <row r="45" ht="48" customHeight="1">
      <c r="A45" s="157"/>
      <c r="B45" s="211"/>
      <c r="C45" t="s" s="178">
        <f>' Description of Review Elements'!C39</f>
        <v>135</v>
      </c>
      <c r="D45" s="179"/>
      <c r="E45" s="168"/>
      <c r="F45" s="181"/>
      <c r="G45" s="170"/>
      <c r="H45" t="s" s="180">
        <v>136</v>
      </c>
      <c r="I45" s="170">
        <v>3.45</v>
      </c>
      <c r="J45" s="181"/>
      <c r="K45" s="170"/>
      <c r="L45" s="181"/>
      <c r="M45" s="170"/>
      <c r="N45" s="182"/>
      <c r="O45" s="170"/>
      <c r="P45" t="s" s="173">
        <f>IF(OR(COUNTIF(E45:O45,"&gt;=0")&gt;1,COUNT(E45:O45)=0),"FALSE","OK")</f>
        <v>84</v>
      </c>
      <c r="Q45" s="163">
        <v>39</v>
      </c>
      <c r="R45" t="s" s="164">
        <v>65</v>
      </c>
      <c r="S45" s="157"/>
      <c r="T45" s="157"/>
      <c r="U45" s="157"/>
      <c r="V45" s="157"/>
      <c r="W45" s="157"/>
      <c r="X45" s="157"/>
      <c r="Y45" s="157"/>
      <c r="Z45" s="157"/>
      <c r="AA45" s="157"/>
      <c r="AB45" s="157"/>
    </row>
    <row r="46" ht="15.75" customHeight="1">
      <c r="A46" s="183"/>
      <c r="B46" t="s" s="184">
        <v>91</v>
      </c>
      <c r="C46" t="s" s="185">
        <v>92</v>
      </c>
      <c r="D46" t="s" s="186">
        <v>137</v>
      </c>
      <c r="E46" s="187"/>
      <c r="F46" s="187"/>
      <c r="G46" s="187"/>
      <c r="H46" s="187"/>
      <c r="I46" s="187"/>
      <c r="J46" s="187"/>
      <c r="K46" s="187"/>
      <c r="L46" s="187"/>
      <c r="M46" s="187"/>
      <c r="N46" s="187"/>
      <c r="O46" s="188"/>
      <c r="P46" s="189"/>
      <c r="Q46" s="212">
        <v>39.5</v>
      </c>
      <c r="R46" t="s" s="164">
        <v>138</v>
      </c>
      <c r="S46" s="157"/>
      <c r="T46" s="157"/>
      <c r="U46" s="157"/>
      <c r="V46" s="157"/>
      <c r="W46" s="157"/>
      <c r="X46" s="157"/>
      <c r="Y46" s="157"/>
      <c r="Z46" s="157"/>
      <c r="AA46" s="157"/>
      <c r="AB46" s="157"/>
    </row>
    <row r="47" ht="13" customHeight="1">
      <c r="A47" s="183"/>
      <c r="B47" s="190">
        <f>E42+E43+E44+E45+G42+G43+G44+G45+I42+I43+I44+I45+K42+K43+K44+K45+M42+M43+M44+M45+O42+O43+O44+O45</f>
        <v>14.3</v>
      </c>
      <c r="C47" s="191"/>
      <c r="D47" s="192"/>
      <c r="E47" s="193"/>
      <c r="F47" s="193"/>
      <c r="G47" s="193"/>
      <c r="H47" s="193"/>
      <c r="I47" s="193"/>
      <c r="J47" s="193"/>
      <c r="K47" s="193"/>
      <c r="L47" s="193"/>
      <c r="M47" s="193"/>
      <c r="N47" s="193"/>
      <c r="O47" s="194"/>
      <c r="P47" s="189"/>
      <c r="Q47" s="163">
        <v>40</v>
      </c>
      <c r="R47" t="s" s="164">
        <v>138</v>
      </c>
      <c r="S47" s="157"/>
      <c r="T47" s="157"/>
      <c r="U47" s="157"/>
      <c r="V47" s="157"/>
      <c r="W47" s="157"/>
      <c r="X47" s="157"/>
      <c r="Y47" s="157"/>
      <c r="Z47" s="157"/>
      <c r="AA47" s="157"/>
      <c r="AB47" s="157"/>
    </row>
    <row r="48" ht="16" customHeight="1">
      <c r="A48" s="213"/>
      <c r="B48" s="214"/>
      <c r="C48" t="s" s="215">
        <v>139</v>
      </c>
      <c r="D48" s="216"/>
      <c r="E48" s="216"/>
      <c r="F48" s="216"/>
      <c r="G48" s="216"/>
      <c r="H48" s="216"/>
      <c r="I48" s="216"/>
      <c r="J48" s="216"/>
      <c r="K48" s="216"/>
      <c r="L48" s="216"/>
      <c r="M48" s="216"/>
      <c r="N48" s="216"/>
      <c r="O48" s="217"/>
      <c r="P48" s="218"/>
      <c r="Q48" s="163">
        <v>41</v>
      </c>
      <c r="R48" t="s" s="164">
        <v>138</v>
      </c>
      <c r="S48" s="157"/>
      <c r="T48" s="157"/>
      <c r="U48" s="157"/>
      <c r="V48" s="157"/>
      <c r="W48" s="157"/>
      <c r="X48" s="157"/>
      <c r="Y48" s="157"/>
      <c r="Z48" s="157"/>
      <c r="AA48" s="157"/>
      <c r="AB48" s="157"/>
    </row>
    <row r="49" ht="17" customHeight="1">
      <c r="A49" s="219"/>
      <c r="B49" t="s" s="220">
        <v>140</v>
      </c>
      <c r="C49" s="221">
        <f>B15+B23+B31+B39+B47</f>
        <v>71.40000000000001</v>
      </c>
      <c r="D49" t="s" s="222">
        <v>141</v>
      </c>
      <c r="E49" t="s" s="223">
        <v>142</v>
      </c>
      <c r="F49" s="224"/>
      <c r="G49" s="224"/>
      <c r="H49" s="224"/>
      <c r="I49" s="224"/>
      <c r="J49" s="224"/>
      <c r="K49" s="224"/>
      <c r="L49" s="224"/>
      <c r="M49" s="224"/>
      <c r="N49" s="224"/>
      <c r="O49" s="225"/>
      <c r="P49" s="226"/>
      <c r="Q49" s="199">
        <v>42</v>
      </c>
      <c r="R49" t="s" s="164">
        <v>138</v>
      </c>
      <c r="S49" s="157"/>
      <c r="T49" s="157"/>
      <c r="U49" s="157"/>
      <c r="V49" s="157"/>
      <c r="W49" s="157"/>
      <c r="X49" s="157"/>
      <c r="Y49" s="157"/>
      <c r="Z49" s="157"/>
      <c r="AA49" s="157"/>
      <c r="AB49" s="157"/>
    </row>
    <row r="50" ht="17" customHeight="1">
      <c r="A50" s="157"/>
      <c r="B50" s="227"/>
      <c r="C50" s="228"/>
      <c r="D50" s="229"/>
      <c r="E50" s="230"/>
      <c r="F50" s="231"/>
      <c r="G50" s="231"/>
      <c r="H50" s="231"/>
      <c r="I50" s="231"/>
      <c r="J50" s="231"/>
      <c r="K50" s="231"/>
      <c r="L50" s="231"/>
      <c r="M50" s="231"/>
      <c r="N50" s="231"/>
      <c r="O50" s="232"/>
      <c r="P50" s="233"/>
      <c r="Q50" s="208">
        <v>43</v>
      </c>
      <c r="R50" t="s" s="208">
        <v>138</v>
      </c>
      <c r="S50" s="157"/>
      <c r="T50" s="157"/>
      <c r="U50" s="157"/>
      <c r="V50" s="157"/>
      <c r="W50" s="157"/>
      <c r="X50" s="157"/>
      <c r="Y50" s="157"/>
      <c r="Z50" s="157"/>
      <c r="AA50" s="157"/>
      <c r="AB50" s="157"/>
    </row>
    <row r="51" ht="164" customHeight="1">
      <c r="A51" s="219"/>
      <c r="B51" s="234"/>
      <c r="C51" s="235"/>
      <c r="D51" s="236"/>
      <c r="E51" s="237"/>
      <c r="F51" s="238"/>
      <c r="G51" s="238"/>
      <c r="H51" s="238"/>
      <c r="I51" s="238"/>
      <c r="J51" s="238"/>
      <c r="K51" s="238"/>
      <c r="L51" s="238"/>
      <c r="M51" s="238"/>
      <c r="N51" s="238"/>
      <c r="O51" s="239"/>
      <c r="P51" s="233"/>
      <c r="Q51" s="199">
        <v>44</v>
      </c>
      <c r="R51" t="s" s="164">
        <v>138</v>
      </c>
      <c r="S51" s="157"/>
      <c r="T51" s="157"/>
      <c r="U51" s="157"/>
      <c r="V51" s="157"/>
      <c r="W51" s="157"/>
      <c r="X51" s="157"/>
      <c r="Y51" s="157"/>
      <c r="Z51" s="157"/>
      <c r="AA51" s="157"/>
      <c r="AB51" s="157"/>
    </row>
    <row r="52" ht="16" customHeight="1">
      <c r="A52" s="157"/>
      <c r="B52" s="240"/>
      <c r="C52" s="240"/>
      <c r="D52" s="195"/>
      <c r="E52" s="195"/>
      <c r="F52" s="195"/>
      <c r="G52" s="195"/>
      <c r="H52" s="195"/>
      <c r="I52" s="195"/>
      <c r="J52" s="195"/>
      <c r="K52" s="195"/>
      <c r="L52" s="195"/>
      <c r="M52" s="195"/>
      <c r="N52" s="195"/>
      <c r="O52" s="195"/>
      <c r="P52" s="157"/>
      <c r="Q52" s="208">
        <v>45</v>
      </c>
      <c r="R52" t="s" s="208">
        <v>138</v>
      </c>
      <c r="S52" s="157"/>
      <c r="T52" s="157"/>
      <c r="U52" s="157"/>
      <c r="V52" s="157"/>
      <c r="W52" s="157"/>
      <c r="X52" s="157"/>
      <c r="Y52" s="157"/>
      <c r="Z52" s="157"/>
      <c r="AA52" s="157"/>
      <c r="AB52" s="157"/>
    </row>
    <row r="53" ht="15" customHeight="1">
      <c r="A53" s="157"/>
      <c r="B53" s="157"/>
      <c r="C53" s="157"/>
      <c r="D53" s="157"/>
      <c r="E53" s="157"/>
      <c r="F53" s="157"/>
      <c r="G53" s="157"/>
      <c r="H53" s="157"/>
      <c r="I53" s="157"/>
      <c r="J53" s="157"/>
      <c r="K53" s="157"/>
      <c r="L53" s="157"/>
      <c r="M53" s="157"/>
      <c r="N53" s="157"/>
      <c r="O53" s="157"/>
      <c r="P53" s="157"/>
      <c r="Q53" s="208">
        <v>45</v>
      </c>
      <c r="R53" t="s" s="208">
        <v>138</v>
      </c>
      <c r="S53" s="157"/>
      <c r="T53" s="157"/>
      <c r="U53" s="157"/>
      <c r="V53" s="157"/>
      <c r="W53" s="157"/>
      <c r="X53" s="157"/>
      <c r="Y53" s="157"/>
      <c r="Z53" s="157"/>
      <c r="AA53" s="157"/>
      <c r="AB53" s="157"/>
    </row>
    <row r="54" ht="15" customHeight="1">
      <c r="A54" s="157"/>
      <c r="B54" s="157"/>
      <c r="C54" s="241"/>
      <c r="D54" s="157"/>
      <c r="E54" s="157"/>
      <c r="F54" s="157"/>
      <c r="G54" s="157"/>
      <c r="H54" s="157"/>
      <c r="I54" s="157"/>
      <c r="J54" s="157"/>
      <c r="K54" s="157"/>
      <c r="L54" s="157"/>
      <c r="M54" s="157"/>
      <c r="N54" s="157"/>
      <c r="O54" s="157"/>
      <c r="P54" s="157"/>
      <c r="Q54" s="199">
        <v>50</v>
      </c>
      <c r="R54" t="s" s="164">
        <v>94</v>
      </c>
      <c r="S54" s="157"/>
      <c r="T54" s="157"/>
      <c r="U54" s="157"/>
      <c r="V54" s="157"/>
      <c r="W54" s="157"/>
      <c r="X54" s="157"/>
      <c r="Y54" s="157"/>
      <c r="Z54" s="157"/>
      <c r="AA54" s="157"/>
      <c r="AB54" s="157"/>
    </row>
    <row r="55" ht="15" customHeight="1">
      <c r="A55" s="157"/>
      <c r="B55" s="157"/>
      <c r="C55" s="157"/>
      <c r="D55" s="157"/>
      <c r="E55" s="157"/>
      <c r="F55" s="157"/>
      <c r="G55" s="157"/>
      <c r="H55" s="157"/>
      <c r="I55" s="157"/>
      <c r="J55" s="157"/>
      <c r="K55" s="157"/>
      <c r="L55" s="157"/>
      <c r="M55" s="157"/>
      <c r="N55" s="157"/>
      <c r="O55" s="157"/>
      <c r="P55" s="157"/>
      <c r="Q55" s="199">
        <v>51</v>
      </c>
      <c r="R55" t="s" s="164">
        <v>94</v>
      </c>
      <c r="S55" s="157"/>
      <c r="T55" s="157"/>
      <c r="U55" s="157"/>
      <c r="V55" s="157"/>
      <c r="W55" s="157"/>
      <c r="X55" s="157"/>
      <c r="Y55" s="157"/>
      <c r="Z55" s="157"/>
      <c r="AA55" s="157"/>
      <c r="AB55" s="157"/>
    </row>
    <row r="56" ht="15" customHeight="1">
      <c r="A56" s="157"/>
      <c r="B56" s="157"/>
      <c r="C56" s="157"/>
      <c r="D56" s="157"/>
      <c r="E56" s="157"/>
      <c r="F56" s="157"/>
      <c r="G56" s="157"/>
      <c r="H56" s="157"/>
      <c r="I56" s="157"/>
      <c r="J56" s="157"/>
      <c r="K56" s="157"/>
      <c r="L56" s="157"/>
      <c r="M56" s="157"/>
      <c r="N56" s="157"/>
      <c r="O56" s="157"/>
      <c r="P56" s="157"/>
      <c r="Q56" s="199">
        <v>52</v>
      </c>
      <c r="R56" t="s" s="164">
        <v>94</v>
      </c>
      <c r="S56" s="157"/>
      <c r="T56" s="157"/>
      <c r="U56" s="157"/>
      <c r="V56" s="157"/>
      <c r="W56" s="157"/>
      <c r="X56" s="157"/>
      <c r="Y56" s="157"/>
      <c r="Z56" s="157"/>
      <c r="AA56" s="157"/>
      <c r="AB56" s="157"/>
    </row>
    <row r="57" ht="15" customHeight="1">
      <c r="A57" s="157"/>
      <c r="B57" s="157"/>
      <c r="C57" s="157"/>
      <c r="D57" s="157"/>
      <c r="E57" s="157"/>
      <c r="F57" s="157"/>
      <c r="G57" s="157"/>
      <c r="H57" s="157"/>
      <c r="I57" s="157"/>
      <c r="J57" s="157"/>
      <c r="K57" s="157"/>
      <c r="L57" s="157"/>
      <c r="M57" s="157"/>
      <c r="N57" s="157"/>
      <c r="O57" s="157"/>
      <c r="P57" s="157"/>
      <c r="Q57" s="199">
        <v>53</v>
      </c>
      <c r="R57" t="s" s="164">
        <v>94</v>
      </c>
      <c r="S57" s="157"/>
      <c r="T57" s="157"/>
      <c r="U57" s="157"/>
      <c r="V57" s="157"/>
      <c r="W57" s="157"/>
      <c r="X57" s="157"/>
      <c r="Y57" s="157"/>
      <c r="Z57" s="157"/>
      <c r="AA57" s="157"/>
      <c r="AB57" s="157"/>
    </row>
    <row r="58" ht="15" customHeight="1">
      <c r="A58" s="157"/>
      <c r="B58" s="157"/>
      <c r="C58" s="157"/>
      <c r="D58" s="157"/>
      <c r="E58" s="157"/>
      <c r="F58" s="157"/>
      <c r="G58" s="157"/>
      <c r="H58" s="157"/>
      <c r="I58" s="157"/>
      <c r="J58" s="157"/>
      <c r="K58" s="157"/>
      <c r="L58" s="157"/>
      <c r="M58" s="157"/>
      <c r="N58" s="157"/>
      <c r="O58" s="157"/>
      <c r="P58" s="157"/>
      <c r="Q58" s="208">
        <v>54</v>
      </c>
      <c r="R58" t="s" s="208">
        <v>94</v>
      </c>
      <c r="S58" s="157"/>
      <c r="T58" s="157"/>
      <c r="U58" s="157"/>
      <c r="V58" s="157"/>
      <c r="W58" s="157"/>
      <c r="X58" s="157"/>
      <c r="Y58" s="157"/>
      <c r="Z58" s="157"/>
      <c r="AA58" s="157"/>
      <c r="AB58" s="157"/>
    </row>
    <row r="59" ht="15" customHeight="1">
      <c r="A59" s="157"/>
      <c r="B59" s="157"/>
      <c r="C59" s="157"/>
      <c r="D59" s="157"/>
      <c r="E59" s="157"/>
      <c r="F59" s="157"/>
      <c r="G59" s="157"/>
      <c r="H59" s="157"/>
      <c r="I59" s="157"/>
      <c r="J59" s="157"/>
      <c r="K59" s="157"/>
      <c r="L59" s="157"/>
      <c r="M59" s="157"/>
      <c r="N59" s="157"/>
      <c r="O59" s="157"/>
      <c r="P59" s="157"/>
      <c r="Q59" s="199">
        <v>55</v>
      </c>
      <c r="R59" t="s" s="164">
        <v>94</v>
      </c>
      <c r="S59" s="157"/>
      <c r="T59" s="157"/>
      <c r="U59" s="157"/>
      <c r="V59" s="157"/>
      <c r="W59" s="157"/>
      <c r="X59" s="157"/>
      <c r="Y59" s="157"/>
      <c r="Z59" s="157"/>
      <c r="AA59" s="157"/>
      <c r="AB59" s="157"/>
    </row>
    <row r="60" ht="15" customHeight="1">
      <c r="A60" s="157"/>
      <c r="B60" s="157"/>
      <c r="C60" s="157"/>
      <c r="D60" s="157"/>
      <c r="E60" s="157"/>
      <c r="F60" s="157"/>
      <c r="G60" s="157"/>
      <c r="H60" s="157"/>
      <c r="I60" s="157"/>
      <c r="J60" s="157"/>
      <c r="K60" s="157"/>
      <c r="L60" s="157"/>
      <c r="M60" s="157"/>
      <c r="N60" s="157"/>
      <c r="O60" s="157"/>
      <c r="P60" s="157"/>
      <c r="Q60" s="199">
        <v>56</v>
      </c>
      <c r="R60" t="s" s="164">
        <v>94</v>
      </c>
      <c r="S60" s="157"/>
      <c r="T60" s="157"/>
      <c r="U60" s="157"/>
      <c r="V60" s="157"/>
      <c r="W60" s="157"/>
      <c r="X60" s="157"/>
      <c r="Y60" s="157"/>
      <c r="Z60" s="157"/>
      <c r="AA60" s="157"/>
      <c r="AB60" s="157"/>
    </row>
    <row r="61" ht="15" customHeight="1">
      <c r="A61" s="157"/>
      <c r="B61" s="157"/>
      <c r="C61" s="157"/>
      <c r="D61" s="157"/>
      <c r="E61" s="157"/>
      <c r="F61" s="157"/>
      <c r="G61" s="157"/>
      <c r="H61" s="157"/>
      <c r="I61" s="157"/>
      <c r="J61" s="157"/>
      <c r="K61" s="157"/>
      <c r="L61" s="157"/>
      <c r="M61" s="157"/>
      <c r="N61" s="157"/>
      <c r="O61" s="157"/>
      <c r="P61" s="157"/>
      <c r="Q61" s="199">
        <v>57</v>
      </c>
      <c r="R61" t="s" s="164">
        <v>94</v>
      </c>
      <c r="S61" s="157"/>
      <c r="T61" s="157"/>
      <c r="U61" s="157"/>
      <c r="V61" s="157"/>
      <c r="W61" s="157"/>
      <c r="X61" s="157"/>
      <c r="Y61" s="157"/>
      <c r="Z61" s="157"/>
      <c r="AA61" s="157"/>
      <c r="AB61" s="157"/>
    </row>
    <row r="62" ht="15" customHeight="1">
      <c r="A62" s="157"/>
      <c r="B62" s="157"/>
      <c r="C62" s="157"/>
      <c r="D62" s="157"/>
      <c r="E62" s="157"/>
      <c r="F62" s="157"/>
      <c r="G62" s="157"/>
      <c r="H62" s="157"/>
      <c r="I62" s="157"/>
      <c r="J62" s="157"/>
      <c r="K62" s="157"/>
      <c r="L62" s="157"/>
      <c r="M62" s="157"/>
      <c r="N62" s="157"/>
      <c r="O62" s="157"/>
      <c r="P62" s="157"/>
      <c r="Q62" s="199">
        <v>58</v>
      </c>
      <c r="R62" t="s" s="164">
        <v>94</v>
      </c>
      <c r="S62" s="157"/>
      <c r="T62" s="157"/>
      <c r="U62" s="157"/>
      <c r="V62" s="157"/>
      <c r="W62" s="157"/>
      <c r="X62" s="157"/>
      <c r="Y62" s="157"/>
      <c r="Z62" s="157"/>
      <c r="AA62" s="157"/>
      <c r="AB62" s="157"/>
    </row>
    <row r="63" ht="15" customHeight="1">
      <c r="A63" s="157"/>
      <c r="B63" s="157"/>
      <c r="C63" s="157"/>
      <c r="D63" s="157"/>
      <c r="E63" s="157"/>
      <c r="F63" s="157"/>
      <c r="G63" s="157"/>
      <c r="H63" s="157"/>
      <c r="I63" s="157"/>
      <c r="J63" s="157"/>
      <c r="K63" s="157"/>
      <c r="L63" s="157"/>
      <c r="M63" s="157"/>
      <c r="N63" s="157"/>
      <c r="O63" s="157"/>
      <c r="P63" s="157"/>
      <c r="Q63" s="199">
        <v>59</v>
      </c>
      <c r="R63" t="s" s="208">
        <v>94</v>
      </c>
      <c r="S63" s="157"/>
      <c r="T63" s="157"/>
      <c r="U63" s="157"/>
      <c r="V63" s="157"/>
      <c r="W63" s="157"/>
      <c r="X63" s="157"/>
      <c r="Y63" s="157"/>
      <c r="Z63" s="157"/>
      <c r="AA63" s="157"/>
      <c r="AB63" s="157"/>
    </row>
    <row r="64" ht="15" customHeight="1">
      <c r="A64" s="157"/>
      <c r="B64" s="157"/>
      <c r="C64" s="157"/>
      <c r="D64" s="157"/>
      <c r="E64" s="157"/>
      <c r="F64" s="157"/>
      <c r="G64" s="157"/>
      <c r="H64" s="157"/>
      <c r="I64" s="157"/>
      <c r="J64" s="157"/>
      <c r="K64" s="157"/>
      <c r="L64" s="157"/>
      <c r="M64" s="157"/>
      <c r="N64" s="157"/>
      <c r="O64" s="157"/>
      <c r="P64" s="157"/>
      <c r="Q64" s="164">
        <v>59.5</v>
      </c>
      <c r="R64" t="s" s="164">
        <v>143</v>
      </c>
      <c r="S64" s="157"/>
      <c r="T64" s="157"/>
      <c r="U64" s="157"/>
      <c r="V64" s="157"/>
      <c r="W64" s="157"/>
      <c r="X64" s="157"/>
      <c r="Y64" s="157"/>
      <c r="Z64" s="157"/>
      <c r="AA64" s="157"/>
      <c r="AB64" s="157"/>
    </row>
    <row r="65" ht="15" customHeight="1">
      <c r="A65" s="157"/>
      <c r="B65" s="157"/>
      <c r="C65" s="157"/>
      <c r="D65" s="157"/>
      <c r="E65" s="157"/>
      <c r="F65" s="157"/>
      <c r="G65" s="157"/>
      <c r="H65" s="157"/>
      <c r="I65" s="157"/>
      <c r="J65" s="157"/>
      <c r="K65" s="157"/>
      <c r="L65" s="157"/>
      <c r="M65" s="157"/>
      <c r="N65" s="157"/>
      <c r="O65" s="157"/>
      <c r="P65" s="157"/>
      <c r="Q65" s="199">
        <v>60</v>
      </c>
      <c r="R65" t="s" s="164">
        <v>143</v>
      </c>
      <c r="S65" s="157"/>
      <c r="T65" s="157"/>
      <c r="U65" s="157"/>
      <c r="V65" s="157"/>
      <c r="W65" s="157"/>
      <c r="X65" s="157"/>
      <c r="Y65" s="157"/>
      <c r="Z65" s="157"/>
      <c r="AA65" s="157"/>
      <c r="AB65" s="157"/>
    </row>
    <row r="66" ht="15" customHeight="1">
      <c r="A66" s="157"/>
      <c r="B66" s="157"/>
      <c r="C66" s="157"/>
      <c r="D66" s="157"/>
      <c r="E66" s="157"/>
      <c r="F66" s="157"/>
      <c r="G66" s="157"/>
      <c r="H66" s="157"/>
      <c r="I66" s="157"/>
      <c r="J66" s="157"/>
      <c r="K66" s="157"/>
      <c r="L66" s="157"/>
      <c r="M66" s="157"/>
      <c r="N66" s="157"/>
      <c r="O66" s="157"/>
      <c r="P66" s="157"/>
      <c r="Q66" s="199">
        <v>61</v>
      </c>
      <c r="R66" t="s" s="164">
        <v>143</v>
      </c>
      <c r="S66" s="157"/>
      <c r="T66" s="157"/>
      <c r="U66" s="157"/>
      <c r="V66" s="157"/>
      <c r="W66" s="157"/>
      <c r="X66" s="157"/>
      <c r="Y66" s="157"/>
      <c r="Z66" s="157"/>
      <c r="AA66" s="157"/>
      <c r="AB66" s="157"/>
    </row>
    <row r="67" ht="15" customHeight="1">
      <c r="A67" s="157"/>
      <c r="B67" s="157"/>
      <c r="C67" s="157"/>
      <c r="D67" s="157"/>
      <c r="E67" s="157"/>
      <c r="F67" s="157"/>
      <c r="G67" s="157"/>
      <c r="H67" s="157"/>
      <c r="I67" s="157"/>
      <c r="J67" s="157"/>
      <c r="K67" s="157"/>
      <c r="L67" s="157"/>
      <c r="M67" s="157"/>
      <c r="N67" s="157"/>
      <c r="O67" s="157"/>
      <c r="P67" s="157"/>
      <c r="Q67" s="199">
        <v>62</v>
      </c>
      <c r="R67" t="s" s="164">
        <v>143</v>
      </c>
      <c r="S67" s="157"/>
      <c r="T67" s="157"/>
      <c r="U67" s="157"/>
      <c r="V67" s="157"/>
      <c r="W67" s="157"/>
      <c r="X67" s="157"/>
      <c r="Y67" s="157"/>
      <c r="Z67" s="157"/>
      <c r="AA67" s="157"/>
      <c r="AB67" s="157"/>
    </row>
    <row r="68" ht="15" customHeight="1">
      <c r="A68" s="157"/>
      <c r="B68" s="157"/>
      <c r="C68" s="157"/>
      <c r="D68" s="157"/>
      <c r="E68" s="157"/>
      <c r="F68" s="157"/>
      <c r="G68" s="157"/>
      <c r="H68" s="157"/>
      <c r="I68" s="157"/>
      <c r="J68" s="157"/>
      <c r="K68" s="157"/>
      <c r="L68" s="157"/>
      <c r="M68" s="157"/>
      <c r="N68" s="157"/>
      <c r="O68" s="157"/>
      <c r="P68" s="157"/>
      <c r="Q68" s="199">
        <v>63</v>
      </c>
      <c r="R68" t="s" s="164">
        <v>143</v>
      </c>
      <c r="S68" s="157"/>
      <c r="T68" s="157"/>
      <c r="U68" s="157"/>
      <c r="V68" s="157"/>
      <c r="W68" s="157"/>
      <c r="X68" s="157"/>
      <c r="Y68" s="157"/>
      <c r="Z68" s="157"/>
      <c r="AA68" s="157"/>
      <c r="AB68" s="157"/>
    </row>
    <row r="69" ht="15" customHeight="1">
      <c r="A69" s="157"/>
      <c r="B69" s="157"/>
      <c r="C69" s="157"/>
      <c r="D69" s="157"/>
      <c r="E69" s="157"/>
      <c r="F69" s="157"/>
      <c r="G69" s="157"/>
      <c r="H69" s="157"/>
      <c r="I69" s="157"/>
      <c r="J69" s="157"/>
      <c r="K69" s="157"/>
      <c r="L69" s="157"/>
      <c r="M69" s="157"/>
      <c r="N69" s="157"/>
      <c r="O69" s="157"/>
      <c r="P69" s="157"/>
      <c r="Q69" s="199">
        <v>64</v>
      </c>
      <c r="R69" t="s" s="164">
        <v>143</v>
      </c>
      <c r="S69" s="157"/>
      <c r="T69" s="157"/>
      <c r="U69" s="157"/>
      <c r="V69" s="157"/>
      <c r="W69" s="157"/>
      <c r="X69" s="157"/>
      <c r="Y69" s="157"/>
      <c r="Z69" s="157"/>
      <c r="AA69" s="157"/>
      <c r="AB69" s="157"/>
    </row>
    <row r="70" ht="15" customHeight="1">
      <c r="A70" s="157"/>
      <c r="B70" s="157"/>
      <c r="C70" s="157"/>
      <c r="D70" s="157"/>
      <c r="E70" s="157"/>
      <c r="F70" s="157"/>
      <c r="G70" s="157"/>
      <c r="H70" s="157"/>
      <c r="I70" s="157"/>
      <c r="J70" s="157"/>
      <c r="K70" s="157"/>
      <c r="L70" s="157"/>
      <c r="M70" s="157"/>
      <c r="N70" s="157"/>
      <c r="O70" s="157"/>
      <c r="P70" s="157"/>
      <c r="Q70" s="199">
        <v>65</v>
      </c>
      <c r="R70" t="s" s="164">
        <v>143</v>
      </c>
      <c r="S70" s="157"/>
      <c r="T70" s="157"/>
      <c r="U70" s="157"/>
      <c r="V70" s="157"/>
      <c r="W70" s="157"/>
      <c r="X70" s="157"/>
      <c r="Y70" s="157"/>
      <c r="Z70" s="157"/>
      <c r="AA70" s="157"/>
      <c r="AB70" s="157"/>
    </row>
    <row r="71" ht="15" customHeight="1">
      <c r="A71" s="157"/>
      <c r="B71" s="157"/>
      <c r="C71" s="157"/>
      <c r="D71" s="157"/>
      <c r="E71" s="157"/>
      <c r="F71" s="157"/>
      <c r="G71" s="157"/>
      <c r="H71" s="157"/>
      <c r="I71" s="157"/>
      <c r="J71" s="157"/>
      <c r="K71" s="157"/>
      <c r="L71" s="157"/>
      <c r="M71" s="157"/>
      <c r="N71" s="157"/>
      <c r="O71" s="157"/>
      <c r="P71" s="157"/>
      <c r="Q71" s="199">
        <v>66</v>
      </c>
      <c r="R71" t="s" s="164">
        <v>143</v>
      </c>
      <c r="S71" s="157"/>
      <c r="T71" s="157"/>
      <c r="U71" s="157"/>
      <c r="V71" s="157"/>
      <c r="W71" s="157"/>
      <c r="X71" s="157"/>
      <c r="Y71" s="157"/>
      <c r="Z71" s="157"/>
      <c r="AA71" s="157"/>
      <c r="AB71" s="157"/>
    </row>
    <row r="72" ht="15" customHeight="1">
      <c r="A72" s="157"/>
      <c r="B72" s="157"/>
      <c r="C72" s="157"/>
      <c r="D72" s="157"/>
      <c r="E72" s="157"/>
      <c r="F72" s="157"/>
      <c r="G72" s="157"/>
      <c r="H72" s="157"/>
      <c r="I72" s="157"/>
      <c r="J72" s="157"/>
      <c r="K72" s="157"/>
      <c r="L72" s="157"/>
      <c r="M72" s="157"/>
      <c r="N72" s="157"/>
      <c r="O72" s="157"/>
      <c r="P72" s="157"/>
      <c r="Q72" s="199">
        <v>67</v>
      </c>
      <c r="R72" t="s" s="164">
        <v>143</v>
      </c>
      <c r="S72" s="157"/>
      <c r="T72" s="157"/>
      <c r="U72" s="157"/>
      <c r="V72" s="157"/>
      <c r="W72" s="157"/>
      <c r="X72" s="157"/>
      <c r="Y72" s="157"/>
      <c r="Z72" s="157"/>
      <c r="AA72" s="157"/>
      <c r="AB72" s="157"/>
    </row>
    <row r="73" ht="15" customHeight="1">
      <c r="A73" s="157"/>
      <c r="B73" s="157"/>
      <c r="C73" s="157"/>
      <c r="D73" s="157"/>
      <c r="E73" s="157"/>
      <c r="F73" s="157"/>
      <c r="G73" s="157"/>
      <c r="H73" s="157"/>
      <c r="I73" s="157"/>
      <c r="J73" s="157"/>
      <c r="K73" s="157"/>
      <c r="L73" s="157"/>
      <c r="M73" s="157"/>
      <c r="N73" s="157"/>
      <c r="O73" s="157"/>
      <c r="P73" s="157"/>
      <c r="Q73" s="199">
        <v>68</v>
      </c>
      <c r="R73" t="s" s="164">
        <v>143</v>
      </c>
      <c r="S73" s="157"/>
      <c r="T73" s="157"/>
      <c r="U73" s="157"/>
      <c r="V73" s="157"/>
      <c r="W73" s="157"/>
      <c r="X73" s="157"/>
      <c r="Y73" s="157"/>
      <c r="Z73" s="157"/>
      <c r="AA73" s="157"/>
      <c r="AB73" s="157"/>
    </row>
    <row r="74" ht="15" customHeight="1">
      <c r="A74" s="157"/>
      <c r="B74" s="157"/>
      <c r="C74" s="157"/>
      <c r="D74" s="157"/>
      <c r="E74" s="157"/>
      <c r="F74" s="157"/>
      <c r="G74" s="157"/>
      <c r="H74" s="157"/>
      <c r="I74" s="157"/>
      <c r="J74" s="157"/>
      <c r="K74" s="157"/>
      <c r="L74" s="157"/>
      <c r="M74" s="157"/>
      <c r="N74" s="157"/>
      <c r="O74" s="157"/>
      <c r="P74" s="157"/>
      <c r="Q74" s="199">
        <v>69</v>
      </c>
      <c r="R74" t="s" s="164">
        <v>143</v>
      </c>
      <c r="S74" s="157"/>
      <c r="T74" s="157"/>
      <c r="U74" s="157"/>
      <c r="V74" s="157"/>
      <c r="W74" s="157"/>
      <c r="X74" s="157"/>
      <c r="Y74" s="157"/>
      <c r="Z74" s="157"/>
      <c r="AA74" s="157"/>
      <c r="AB74" s="157"/>
    </row>
    <row r="75" ht="15" customHeight="1">
      <c r="A75" s="157"/>
      <c r="B75" s="157"/>
      <c r="C75" s="157"/>
      <c r="D75" s="157"/>
      <c r="E75" s="157"/>
      <c r="F75" s="157"/>
      <c r="G75" s="157"/>
      <c r="H75" s="157"/>
      <c r="I75" s="157"/>
      <c r="J75" s="157"/>
      <c r="K75" s="157"/>
      <c r="L75" s="157"/>
      <c r="M75" s="157"/>
      <c r="N75" s="157"/>
      <c r="O75" s="157"/>
      <c r="P75" s="157"/>
      <c r="Q75" s="208">
        <v>69.5</v>
      </c>
      <c r="R75" t="s" s="208">
        <v>144</v>
      </c>
      <c r="S75" s="157"/>
      <c r="T75" s="157"/>
      <c r="U75" s="157"/>
      <c r="V75" s="157"/>
      <c r="W75" s="157"/>
      <c r="X75" s="157"/>
      <c r="Y75" s="157"/>
      <c r="Z75" s="157"/>
      <c r="AA75" s="157"/>
      <c r="AB75" s="157"/>
    </row>
    <row r="76" ht="15" customHeight="1">
      <c r="A76" s="157"/>
      <c r="B76" s="157"/>
      <c r="C76" s="157"/>
      <c r="D76" s="157"/>
      <c r="E76" s="157"/>
      <c r="F76" s="157"/>
      <c r="G76" s="157"/>
      <c r="H76" s="157"/>
      <c r="I76" s="157"/>
      <c r="J76" s="157"/>
      <c r="K76" s="157"/>
      <c r="L76" s="157"/>
      <c r="M76" s="157"/>
      <c r="N76" s="157"/>
      <c r="O76" s="157"/>
      <c r="P76" s="157"/>
      <c r="Q76" s="199">
        <v>70</v>
      </c>
      <c r="R76" t="s" s="164">
        <v>144</v>
      </c>
      <c r="S76" s="157"/>
      <c r="T76" s="157"/>
      <c r="U76" s="157"/>
      <c r="V76" s="157"/>
      <c r="W76" s="157"/>
      <c r="X76" s="157"/>
      <c r="Y76" s="157"/>
      <c r="Z76" s="157"/>
      <c r="AA76" s="157"/>
      <c r="AB76" s="157"/>
    </row>
    <row r="77" ht="15" customHeight="1">
      <c r="A77" s="157"/>
      <c r="B77" s="157"/>
      <c r="C77" s="157"/>
      <c r="D77" s="157"/>
      <c r="E77" s="157"/>
      <c r="F77" s="157"/>
      <c r="G77" s="157"/>
      <c r="H77" s="157"/>
      <c r="I77" s="157"/>
      <c r="J77" s="157"/>
      <c r="K77" s="157"/>
      <c r="L77" s="157"/>
      <c r="M77" s="157"/>
      <c r="N77" s="157"/>
      <c r="O77" s="157"/>
      <c r="P77" s="157"/>
      <c r="Q77" s="199">
        <v>71</v>
      </c>
      <c r="R77" t="s" s="164">
        <v>144</v>
      </c>
      <c r="S77" s="157"/>
      <c r="T77" s="157"/>
      <c r="U77" s="157"/>
      <c r="V77" s="157"/>
      <c r="W77" s="157"/>
      <c r="X77" s="157"/>
      <c r="Y77" s="157"/>
      <c r="Z77" s="157"/>
      <c r="AA77" s="157"/>
      <c r="AB77" s="157"/>
    </row>
    <row r="78" ht="15" customHeight="1">
      <c r="A78" s="157"/>
      <c r="B78" s="157"/>
      <c r="C78" s="157"/>
      <c r="D78" s="157"/>
      <c r="E78" s="157"/>
      <c r="F78" s="157"/>
      <c r="G78" s="157"/>
      <c r="H78" s="157"/>
      <c r="I78" s="157"/>
      <c r="J78" s="157"/>
      <c r="K78" s="157"/>
      <c r="L78" s="157"/>
      <c r="M78" s="157"/>
      <c r="N78" s="157"/>
      <c r="O78" s="157"/>
      <c r="P78" s="157"/>
      <c r="Q78" s="199">
        <v>72</v>
      </c>
      <c r="R78" t="s" s="164">
        <v>144</v>
      </c>
      <c r="S78" s="157"/>
      <c r="T78" s="157"/>
      <c r="U78" s="157"/>
      <c r="V78" s="157"/>
      <c r="W78" s="157"/>
      <c r="X78" s="157"/>
      <c r="Y78" s="157"/>
      <c r="Z78" s="157"/>
      <c r="AA78" s="157"/>
      <c r="AB78" s="157"/>
    </row>
    <row r="79" ht="15" customHeight="1">
      <c r="A79" s="157"/>
      <c r="B79" s="157"/>
      <c r="C79" s="157"/>
      <c r="D79" s="157"/>
      <c r="E79" s="157"/>
      <c r="F79" s="157"/>
      <c r="G79" s="157"/>
      <c r="H79" s="157"/>
      <c r="I79" s="157"/>
      <c r="J79" s="157"/>
      <c r="K79" s="157"/>
      <c r="L79" s="157"/>
      <c r="M79" s="157"/>
      <c r="N79" s="157"/>
      <c r="O79" s="157"/>
      <c r="P79" s="157"/>
      <c r="Q79" s="199">
        <v>73</v>
      </c>
      <c r="R79" t="s" s="164">
        <v>144</v>
      </c>
      <c r="S79" s="157"/>
      <c r="T79" s="157"/>
      <c r="U79" s="157"/>
      <c r="V79" s="157"/>
      <c r="W79" s="157"/>
      <c r="X79" s="157"/>
      <c r="Y79" s="157"/>
      <c r="Z79" s="157"/>
      <c r="AA79" s="157"/>
      <c r="AB79" s="157"/>
    </row>
    <row r="80" ht="15" customHeight="1">
      <c r="A80" s="157"/>
      <c r="B80" s="157"/>
      <c r="C80" s="157"/>
      <c r="D80" s="157"/>
      <c r="E80" s="157"/>
      <c r="F80" s="157"/>
      <c r="G80" s="157"/>
      <c r="H80" s="157"/>
      <c r="I80" s="157"/>
      <c r="J80" s="157"/>
      <c r="K80" s="157"/>
      <c r="L80" s="157"/>
      <c r="M80" s="157"/>
      <c r="N80" s="157"/>
      <c r="O80" s="157"/>
      <c r="P80" s="157"/>
      <c r="Q80" s="199">
        <v>74</v>
      </c>
      <c r="R80" t="s" s="164">
        <v>144</v>
      </c>
      <c r="S80" s="157"/>
      <c r="T80" s="157"/>
      <c r="U80" s="157"/>
      <c r="V80" s="157"/>
      <c r="W80" s="157"/>
      <c r="X80" s="157"/>
      <c r="Y80" s="157"/>
      <c r="Z80" s="157"/>
      <c r="AA80" s="157"/>
      <c r="AB80" s="157"/>
    </row>
    <row r="81" ht="15" customHeight="1">
      <c r="A81" s="157"/>
      <c r="B81" s="157"/>
      <c r="C81" s="157"/>
      <c r="D81" s="157"/>
      <c r="E81" s="157"/>
      <c r="F81" s="157"/>
      <c r="G81" s="157"/>
      <c r="H81" s="157"/>
      <c r="I81" s="157"/>
      <c r="J81" s="157"/>
      <c r="K81" s="157"/>
      <c r="L81" s="157"/>
      <c r="M81" s="157"/>
      <c r="N81" s="157"/>
      <c r="O81" s="157"/>
      <c r="P81" s="157"/>
      <c r="Q81" s="199">
        <v>75</v>
      </c>
      <c r="R81" t="s" s="164">
        <v>144</v>
      </c>
      <c r="S81" s="157"/>
      <c r="T81" s="157"/>
      <c r="U81" s="157"/>
      <c r="V81" s="157"/>
      <c r="W81" s="157"/>
      <c r="X81" s="157"/>
      <c r="Y81" s="157"/>
      <c r="Z81" s="157"/>
      <c r="AA81" s="157"/>
      <c r="AB81" s="157"/>
    </row>
    <row r="82" ht="15" customHeight="1">
      <c r="A82" s="157"/>
      <c r="B82" s="157"/>
      <c r="C82" s="157"/>
      <c r="D82" s="157"/>
      <c r="E82" s="157"/>
      <c r="F82" s="157"/>
      <c r="G82" s="157"/>
      <c r="H82" s="157"/>
      <c r="I82" s="157"/>
      <c r="J82" s="157"/>
      <c r="K82" s="157"/>
      <c r="L82" s="157"/>
      <c r="M82" s="157"/>
      <c r="N82" s="157"/>
      <c r="O82" s="157"/>
      <c r="P82" s="157"/>
      <c r="Q82" s="199">
        <v>76</v>
      </c>
      <c r="R82" t="s" s="164">
        <v>144</v>
      </c>
      <c r="S82" s="157"/>
      <c r="T82" s="157"/>
      <c r="U82" s="157"/>
      <c r="V82" s="157"/>
      <c r="W82" s="157"/>
      <c r="X82" s="157"/>
      <c r="Y82" s="157"/>
      <c r="Z82" s="157"/>
      <c r="AA82" s="157"/>
      <c r="AB82" s="157"/>
    </row>
    <row r="83" ht="15" customHeight="1">
      <c r="A83" s="157"/>
      <c r="B83" s="157"/>
      <c r="C83" s="157"/>
      <c r="D83" s="157"/>
      <c r="E83" s="157"/>
      <c r="F83" s="157"/>
      <c r="G83" s="157"/>
      <c r="H83" s="157"/>
      <c r="I83" s="157"/>
      <c r="J83" s="157"/>
      <c r="K83" s="157"/>
      <c r="L83" s="157"/>
      <c r="M83" s="157"/>
      <c r="N83" s="157"/>
      <c r="O83" s="157"/>
      <c r="P83" s="157"/>
      <c r="Q83" s="199">
        <v>77</v>
      </c>
      <c r="R83" t="s" s="164">
        <v>144</v>
      </c>
      <c r="S83" s="157"/>
      <c r="T83" s="157"/>
      <c r="U83" s="157"/>
      <c r="V83" s="157"/>
      <c r="W83" s="157"/>
      <c r="X83" s="157"/>
      <c r="Y83" s="157"/>
      <c r="Z83" s="157"/>
      <c r="AA83" s="157"/>
      <c r="AB83" s="157"/>
    </row>
    <row r="84" ht="15" customHeight="1">
      <c r="A84" s="157"/>
      <c r="B84" s="157"/>
      <c r="C84" s="157"/>
      <c r="D84" s="157"/>
      <c r="E84" s="157"/>
      <c r="F84" s="157"/>
      <c r="G84" s="157"/>
      <c r="H84" s="157"/>
      <c r="I84" s="157"/>
      <c r="J84" s="157"/>
      <c r="K84" s="157"/>
      <c r="L84" s="157"/>
      <c r="M84" s="157"/>
      <c r="N84" s="157"/>
      <c r="O84" s="157"/>
      <c r="P84" s="157"/>
      <c r="Q84" s="199">
        <v>78</v>
      </c>
      <c r="R84" t="s" s="164">
        <v>144</v>
      </c>
      <c r="S84" s="157"/>
      <c r="T84" s="157"/>
      <c r="U84" s="157"/>
      <c r="V84" s="157"/>
      <c r="W84" s="157"/>
      <c r="X84" s="157"/>
      <c r="Y84" s="157"/>
      <c r="Z84" s="157"/>
      <c r="AA84" s="157"/>
      <c r="AB84" s="157"/>
    </row>
    <row r="85" ht="15" customHeight="1">
      <c r="A85" s="157"/>
      <c r="B85" s="157"/>
      <c r="C85" s="157"/>
      <c r="D85" s="157"/>
      <c r="E85" s="157"/>
      <c r="F85" s="157"/>
      <c r="G85" s="157"/>
      <c r="H85" s="157"/>
      <c r="I85" s="157"/>
      <c r="J85" s="157"/>
      <c r="K85" s="157"/>
      <c r="L85" s="157"/>
      <c r="M85" s="157"/>
      <c r="N85" s="157"/>
      <c r="O85" s="157"/>
      <c r="P85" s="157"/>
      <c r="Q85" s="199">
        <v>79</v>
      </c>
      <c r="R85" t="s" s="164">
        <v>144</v>
      </c>
      <c r="S85" s="157"/>
      <c r="T85" s="157"/>
      <c r="U85" s="157"/>
      <c r="V85" s="157"/>
      <c r="W85" s="157"/>
      <c r="X85" s="157"/>
      <c r="Y85" s="157"/>
      <c r="Z85" s="157"/>
      <c r="AA85" s="157"/>
      <c r="AB85" s="157"/>
    </row>
    <row r="86" ht="15" customHeight="1">
      <c r="A86" s="157"/>
      <c r="B86" s="157"/>
      <c r="C86" s="157"/>
      <c r="D86" s="157"/>
      <c r="E86" s="157"/>
      <c r="F86" s="157"/>
      <c r="G86" s="157"/>
      <c r="H86" s="157"/>
      <c r="I86" s="157"/>
      <c r="J86" s="157"/>
      <c r="K86" s="157"/>
      <c r="L86" s="157"/>
      <c r="M86" s="157"/>
      <c r="N86" s="157"/>
      <c r="O86" s="157"/>
      <c r="P86" s="157"/>
      <c r="Q86" s="208">
        <v>79.5</v>
      </c>
      <c r="R86" t="s" s="208">
        <v>105</v>
      </c>
      <c r="S86" s="157"/>
      <c r="T86" s="157"/>
      <c r="U86" s="157"/>
      <c r="V86" s="157"/>
      <c r="W86" s="157"/>
      <c r="X86" s="157"/>
      <c r="Y86" s="157"/>
      <c r="Z86" s="157"/>
      <c r="AA86" s="157"/>
      <c r="AB86" s="157"/>
    </row>
    <row r="87" ht="15" customHeight="1">
      <c r="A87" s="157"/>
      <c r="B87" s="157"/>
      <c r="C87" s="157"/>
      <c r="D87" s="157"/>
      <c r="E87" s="157"/>
      <c r="F87" s="157"/>
      <c r="G87" s="157"/>
      <c r="H87" s="157"/>
      <c r="I87" s="157"/>
      <c r="J87" s="157"/>
      <c r="K87" s="157"/>
      <c r="L87" s="157"/>
      <c r="M87" s="157"/>
      <c r="N87" s="157"/>
      <c r="O87" s="157"/>
      <c r="P87" s="157"/>
      <c r="Q87" s="199">
        <v>80</v>
      </c>
      <c r="R87" t="s" s="164">
        <v>105</v>
      </c>
      <c r="S87" s="157"/>
      <c r="T87" s="157"/>
      <c r="U87" s="157"/>
      <c r="V87" s="157"/>
      <c r="W87" s="157"/>
      <c r="X87" s="157"/>
      <c r="Y87" s="157"/>
      <c r="Z87" s="157"/>
      <c r="AA87" s="157"/>
      <c r="AB87" s="157"/>
    </row>
    <row r="88" ht="15" customHeight="1">
      <c r="A88" s="157"/>
      <c r="B88" s="157"/>
      <c r="C88" s="157"/>
      <c r="D88" s="157"/>
      <c r="E88" s="157"/>
      <c r="F88" s="157"/>
      <c r="G88" s="157"/>
      <c r="H88" s="157"/>
      <c r="I88" s="157"/>
      <c r="J88" s="157"/>
      <c r="K88" s="157"/>
      <c r="L88" s="157"/>
      <c r="M88" s="157"/>
      <c r="N88" s="157"/>
      <c r="O88" s="157"/>
      <c r="P88" s="157"/>
      <c r="Q88" s="199">
        <v>81</v>
      </c>
      <c r="R88" t="s" s="164">
        <v>105</v>
      </c>
      <c r="S88" s="157"/>
      <c r="T88" s="157"/>
      <c r="U88" s="157"/>
      <c r="V88" s="157"/>
      <c r="W88" s="157"/>
      <c r="X88" s="157"/>
      <c r="Y88" s="157"/>
      <c r="Z88" s="157"/>
      <c r="AA88" s="157"/>
      <c r="AB88" s="157"/>
    </row>
    <row r="89" ht="15" customHeight="1">
      <c r="A89" s="157"/>
      <c r="B89" s="157"/>
      <c r="C89" s="157"/>
      <c r="D89" s="157"/>
      <c r="E89" s="157"/>
      <c r="F89" s="157"/>
      <c r="G89" s="157"/>
      <c r="H89" s="157"/>
      <c r="I89" s="157"/>
      <c r="J89" s="157"/>
      <c r="K89" s="157"/>
      <c r="L89" s="157"/>
      <c r="M89" s="157"/>
      <c r="N89" s="157"/>
      <c r="O89" s="157"/>
      <c r="P89" s="157"/>
      <c r="Q89" s="199">
        <v>82</v>
      </c>
      <c r="R89" t="s" s="164">
        <v>105</v>
      </c>
      <c r="S89" s="157"/>
      <c r="T89" s="157"/>
      <c r="U89" s="157"/>
      <c r="V89" s="157"/>
      <c r="W89" s="157"/>
      <c r="X89" s="157"/>
      <c r="Y89" s="157"/>
      <c r="Z89" s="157"/>
      <c r="AA89" s="157"/>
      <c r="AB89" s="157"/>
    </row>
    <row r="90" ht="15" customHeight="1">
      <c r="A90" s="157"/>
      <c r="B90" s="157"/>
      <c r="C90" s="157"/>
      <c r="D90" s="157"/>
      <c r="E90" s="157"/>
      <c r="F90" s="157"/>
      <c r="G90" s="157"/>
      <c r="H90" s="157"/>
      <c r="I90" s="157"/>
      <c r="J90" s="157"/>
      <c r="K90" s="157"/>
      <c r="L90" s="157"/>
      <c r="M90" s="157"/>
      <c r="N90" s="157"/>
      <c r="O90" s="157"/>
      <c r="P90" s="157"/>
      <c r="Q90" s="199">
        <v>83</v>
      </c>
      <c r="R90" t="s" s="164">
        <v>105</v>
      </c>
      <c r="S90" s="157"/>
      <c r="T90" s="157"/>
      <c r="U90" s="157"/>
      <c r="V90" s="157"/>
      <c r="W90" s="157"/>
      <c r="X90" s="157"/>
      <c r="Y90" s="157"/>
      <c r="Z90" s="157"/>
      <c r="AA90" s="157"/>
      <c r="AB90" s="157"/>
    </row>
    <row r="91" ht="15" customHeight="1">
      <c r="A91" s="157"/>
      <c r="B91" s="157"/>
      <c r="C91" s="157"/>
      <c r="D91" s="157"/>
      <c r="E91" s="157"/>
      <c r="F91" s="157"/>
      <c r="G91" s="157"/>
      <c r="H91" s="157"/>
      <c r="I91" s="157"/>
      <c r="J91" s="157"/>
      <c r="K91" s="157"/>
      <c r="L91" s="157"/>
      <c r="M91" s="157"/>
      <c r="N91" s="157"/>
      <c r="O91" s="157"/>
      <c r="P91" s="157"/>
      <c r="Q91" s="199">
        <v>84</v>
      </c>
      <c r="R91" t="s" s="164">
        <v>105</v>
      </c>
      <c r="S91" s="157"/>
      <c r="T91" s="157"/>
      <c r="U91" s="157"/>
      <c r="V91" s="157"/>
      <c r="W91" s="157"/>
      <c r="X91" s="157"/>
      <c r="Y91" s="157"/>
      <c r="Z91" s="157"/>
      <c r="AA91" s="157"/>
      <c r="AB91" s="157"/>
    </row>
    <row r="92" ht="15" customHeight="1">
      <c r="A92" s="157"/>
      <c r="B92" s="157"/>
      <c r="C92" s="157"/>
      <c r="D92" s="157"/>
      <c r="E92" s="157"/>
      <c r="F92" s="157"/>
      <c r="G92" s="157"/>
      <c r="H92" s="157"/>
      <c r="I92" s="157"/>
      <c r="J92" s="157"/>
      <c r="K92" s="157"/>
      <c r="L92" s="157"/>
      <c r="M92" s="157"/>
      <c r="N92" s="157"/>
      <c r="O92" s="157"/>
      <c r="P92" s="157"/>
      <c r="Q92" s="199">
        <v>85</v>
      </c>
      <c r="R92" t="s" s="164">
        <v>105</v>
      </c>
      <c r="S92" s="157"/>
      <c r="T92" s="157"/>
      <c r="U92" s="157"/>
      <c r="V92" s="157"/>
      <c r="W92" s="157"/>
      <c r="X92" s="157"/>
      <c r="Y92" s="157"/>
      <c r="Z92" s="157"/>
      <c r="AA92" s="157"/>
      <c r="AB92" s="157"/>
    </row>
    <row r="93" ht="15" customHeight="1">
      <c r="A93" s="157"/>
      <c r="B93" s="157"/>
      <c r="C93" s="157"/>
      <c r="D93" s="157"/>
      <c r="E93" s="157"/>
      <c r="F93" s="157"/>
      <c r="G93" s="157"/>
      <c r="H93" s="157"/>
      <c r="I93" s="157"/>
      <c r="J93" s="157"/>
      <c r="K93" s="157"/>
      <c r="L93" s="157"/>
      <c r="M93" s="157"/>
      <c r="N93" s="157"/>
      <c r="O93" s="157"/>
      <c r="P93" s="157"/>
      <c r="Q93" s="199">
        <v>86</v>
      </c>
      <c r="R93" t="s" s="164">
        <v>105</v>
      </c>
      <c r="S93" s="157"/>
      <c r="T93" s="157"/>
      <c r="U93" s="157"/>
      <c r="V93" s="157"/>
      <c r="W93" s="157"/>
      <c r="X93" s="157"/>
      <c r="Y93" s="157"/>
      <c r="Z93" s="157"/>
      <c r="AA93" s="157"/>
      <c r="AB93" s="157"/>
    </row>
    <row r="94" ht="15" customHeight="1">
      <c r="A94" s="157"/>
      <c r="B94" s="157"/>
      <c r="C94" s="157"/>
      <c r="D94" s="157"/>
      <c r="E94" s="157"/>
      <c r="F94" s="157"/>
      <c r="G94" s="157"/>
      <c r="H94" s="157"/>
      <c r="I94" s="157"/>
      <c r="J94" s="157"/>
      <c r="K94" s="157"/>
      <c r="L94" s="157"/>
      <c r="M94" s="157"/>
      <c r="N94" s="157"/>
      <c r="O94" s="157"/>
      <c r="P94" s="157"/>
      <c r="Q94" s="199">
        <v>87</v>
      </c>
      <c r="R94" t="s" s="164">
        <v>105</v>
      </c>
      <c r="S94" s="157"/>
      <c r="T94" s="157"/>
      <c r="U94" s="157"/>
      <c r="V94" s="157"/>
      <c r="W94" s="157"/>
      <c r="X94" s="157"/>
      <c r="Y94" s="157"/>
      <c r="Z94" s="157"/>
      <c r="AA94" s="157"/>
      <c r="AB94" s="157"/>
    </row>
    <row r="95" ht="15" customHeight="1">
      <c r="A95" s="157"/>
      <c r="B95" s="157"/>
      <c r="C95" s="157"/>
      <c r="D95" s="157"/>
      <c r="E95" s="157"/>
      <c r="F95" s="157"/>
      <c r="G95" s="157"/>
      <c r="H95" s="157"/>
      <c r="I95" s="157"/>
      <c r="J95" s="157"/>
      <c r="K95" s="157"/>
      <c r="L95" s="157"/>
      <c r="M95" s="157"/>
      <c r="N95" s="157"/>
      <c r="O95" s="157"/>
      <c r="P95" s="157"/>
      <c r="Q95" s="199">
        <v>88</v>
      </c>
      <c r="R95" t="s" s="164">
        <v>105</v>
      </c>
      <c r="S95" s="157"/>
      <c r="T95" s="157"/>
      <c r="U95" s="157"/>
      <c r="V95" s="157"/>
      <c r="W95" s="157"/>
      <c r="X95" s="157"/>
      <c r="Y95" s="157"/>
      <c r="Z95" s="157"/>
      <c r="AA95" s="157"/>
      <c r="AB95" s="157"/>
    </row>
    <row r="96" ht="15" customHeight="1">
      <c r="A96" s="157"/>
      <c r="B96" s="157"/>
      <c r="C96" s="157"/>
      <c r="D96" s="157"/>
      <c r="E96" s="157"/>
      <c r="F96" s="157"/>
      <c r="G96" s="157"/>
      <c r="H96" s="157"/>
      <c r="I96" s="157"/>
      <c r="J96" s="157"/>
      <c r="K96" s="157"/>
      <c r="L96" s="157"/>
      <c r="M96" s="157"/>
      <c r="N96" s="157"/>
      <c r="O96" s="157"/>
      <c r="P96" s="157"/>
      <c r="Q96" s="199">
        <v>89</v>
      </c>
      <c r="R96" t="s" s="164">
        <v>105</v>
      </c>
      <c r="S96" s="157"/>
      <c r="T96" s="157"/>
      <c r="U96" s="157"/>
      <c r="V96" s="157"/>
      <c r="W96" s="157"/>
      <c r="X96" s="157"/>
      <c r="Y96" s="157"/>
      <c r="Z96" s="157"/>
      <c r="AA96" s="157"/>
      <c r="AB96" s="157"/>
    </row>
    <row r="97" ht="15" customHeight="1">
      <c r="A97" s="157"/>
      <c r="B97" s="157"/>
      <c r="C97" s="157"/>
      <c r="D97" s="157"/>
      <c r="E97" s="157"/>
      <c r="F97" s="157"/>
      <c r="G97" s="157"/>
      <c r="H97" s="157"/>
      <c r="I97" s="157"/>
      <c r="J97" s="157"/>
      <c r="K97" s="157"/>
      <c r="L97" s="157"/>
      <c r="M97" s="157"/>
      <c r="N97" s="157"/>
      <c r="O97" s="157"/>
      <c r="P97" s="157"/>
      <c r="Q97" s="199">
        <v>90</v>
      </c>
      <c r="R97" t="s" s="164">
        <v>105</v>
      </c>
      <c r="S97" s="157"/>
      <c r="T97" s="157"/>
      <c r="U97" s="157"/>
      <c r="V97" s="157"/>
      <c r="W97" s="157"/>
      <c r="X97" s="157"/>
      <c r="Y97" s="157"/>
      <c r="Z97" s="157"/>
      <c r="AA97" s="157"/>
      <c r="AB97" s="157"/>
    </row>
    <row r="98" ht="15" customHeight="1">
      <c r="A98" s="157"/>
      <c r="B98" s="157"/>
      <c r="C98" s="157"/>
      <c r="D98" s="157"/>
      <c r="E98" s="157"/>
      <c r="F98" s="157"/>
      <c r="G98" s="157"/>
      <c r="H98" s="157"/>
      <c r="I98" s="157"/>
      <c r="J98" s="157"/>
      <c r="K98" s="157"/>
      <c r="L98" s="157"/>
      <c r="M98" s="157"/>
      <c r="N98" s="157"/>
      <c r="O98" s="157"/>
      <c r="P98" s="157"/>
      <c r="Q98" s="199">
        <v>91</v>
      </c>
      <c r="R98" t="s" s="164">
        <v>105</v>
      </c>
      <c r="S98" s="157"/>
      <c r="T98" s="157"/>
      <c r="U98" s="157"/>
      <c r="V98" s="157"/>
      <c r="W98" s="157"/>
      <c r="X98" s="157"/>
      <c r="Y98" s="157"/>
      <c r="Z98" s="157"/>
      <c r="AA98" s="157"/>
      <c r="AB98" s="157"/>
    </row>
    <row r="99" ht="15" customHeight="1">
      <c r="A99" s="157"/>
      <c r="B99" s="157"/>
      <c r="C99" s="157"/>
      <c r="D99" s="157"/>
      <c r="E99" s="157"/>
      <c r="F99" s="157"/>
      <c r="G99" s="157"/>
      <c r="H99" s="157"/>
      <c r="I99" s="157"/>
      <c r="J99" s="157"/>
      <c r="K99" s="157"/>
      <c r="L99" s="157"/>
      <c r="M99" s="157"/>
      <c r="N99" s="157"/>
      <c r="O99" s="157"/>
      <c r="P99" s="157"/>
      <c r="Q99" s="199">
        <v>92</v>
      </c>
      <c r="R99" t="s" s="164">
        <v>105</v>
      </c>
      <c r="S99" s="157"/>
      <c r="T99" s="157"/>
      <c r="U99" s="157"/>
      <c r="V99" s="157"/>
      <c r="W99" s="157"/>
      <c r="X99" s="157"/>
      <c r="Y99" s="157"/>
      <c r="Z99" s="157"/>
      <c r="AA99" s="157"/>
      <c r="AB99" s="157"/>
    </row>
    <row r="100" ht="15" customHeight="1">
      <c r="A100" s="157"/>
      <c r="B100" s="157"/>
      <c r="C100" s="157"/>
      <c r="D100" s="157"/>
      <c r="E100" s="157"/>
      <c r="F100" s="157"/>
      <c r="G100" s="157"/>
      <c r="H100" s="157"/>
      <c r="I100" s="157"/>
      <c r="J100" s="157"/>
      <c r="K100" s="157"/>
      <c r="L100" s="157"/>
      <c r="M100" s="157"/>
      <c r="N100" s="157"/>
      <c r="O100" s="157"/>
      <c r="P100" s="157"/>
      <c r="Q100" s="199">
        <v>93</v>
      </c>
      <c r="R100" t="s" s="164">
        <v>105</v>
      </c>
      <c r="S100" s="157"/>
      <c r="T100" s="157"/>
      <c r="U100" s="157"/>
      <c r="V100" s="157"/>
      <c r="W100" s="157"/>
      <c r="X100" s="157"/>
      <c r="Y100" s="157"/>
      <c r="Z100" s="157"/>
      <c r="AA100" s="157"/>
      <c r="AB100" s="157"/>
    </row>
    <row r="101" ht="15" customHeight="1">
      <c r="A101" s="157"/>
      <c r="B101" s="157"/>
      <c r="C101" s="157"/>
      <c r="D101" s="157"/>
      <c r="E101" s="157"/>
      <c r="F101" s="157"/>
      <c r="G101" s="157"/>
      <c r="H101" s="157"/>
      <c r="I101" s="157"/>
      <c r="J101" s="157"/>
      <c r="K101" s="157"/>
      <c r="L101" s="157"/>
      <c r="M101" s="157"/>
      <c r="N101" s="157"/>
      <c r="O101" s="157"/>
      <c r="P101" s="157"/>
      <c r="Q101" s="199">
        <v>94</v>
      </c>
      <c r="R101" t="s" s="164">
        <v>105</v>
      </c>
      <c r="S101" s="157"/>
      <c r="T101" s="157"/>
      <c r="U101" s="157"/>
      <c r="V101" s="157"/>
      <c r="W101" s="157"/>
      <c r="X101" s="157"/>
      <c r="Y101" s="157"/>
      <c r="Z101" s="157"/>
      <c r="AA101" s="157"/>
      <c r="AB101" s="157"/>
    </row>
    <row r="102" ht="15" customHeight="1">
      <c r="A102" s="157"/>
      <c r="B102" s="157"/>
      <c r="C102" s="157"/>
      <c r="D102" s="157"/>
      <c r="E102" s="157"/>
      <c r="F102" s="157"/>
      <c r="G102" s="157"/>
      <c r="H102" s="157"/>
      <c r="I102" s="157"/>
      <c r="J102" s="157"/>
      <c r="K102" s="157"/>
      <c r="L102" s="157"/>
      <c r="M102" s="157"/>
      <c r="N102" s="157"/>
      <c r="O102" s="157"/>
      <c r="P102" s="157"/>
      <c r="Q102" s="199">
        <v>95</v>
      </c>
      <c r="R102" t="s" s="164">
        <v>105</v>
      </c>
      <c r="S102" s="157"/>
      <c r="T102" s="157"/>
      <c r="U102" s="157"/>
      <c r="V102" s="157"/>
      <c r="W102" s="157"/>
      <c r="X102" s="157"/>
      <c r="Y102" s="157"/>
      <c r="Z102" s="157"/>
      <c r="AA102" s="157"/>
      <c r="AB102" s="157"/>
    </row>
    <row r="103" ht="15" customHeight="1">
      <c r="A103" s="157"/>
      <c r="B103" s="157"/>
      <c r="C103" s="157"/>
      <c r="D103" s="157"/>
      <c r="E103" s="157"/>
      <c r="F103" s="157"/>
      <c r="G103" s="157"/>
      <c r="H103" s="157"/>
      <c r="I103" s="157"/>
      <c r="J103" s="157"/>
      <c r="K103" s="157"/>
      <c r="L103" s="157"/>
      <c r="M103" s="157"/>
      <c r="N103" s="157"/>
      <c r="O103" s="157"/>
      <c r="P103" s="157"/>
      <c r="Q103" s="199">
        <v>96</v>
      </c>
      <c r="R103" t="s" s="164">
        <v>105</v>
      </c>
      <c r="S103" s="157"/>
      <c r="T103" s="157"/>
      <c r="U103" s="157"/>
      <c r="V103" s="157"/>
      <c r="W103" s="157"/>
      <c r="X103" s="157"/>
      <c r="Y103" s="157"/>
      <c r="Z103" s="157"/>
      <c r="AA103" s="157"/>
      <c r="AB103" s="157"/>
    </row>
    <row r="104" ht="15" customHeight="1">
      <c r="A104" s="157"/>
      <c r="B104" s="157"/>
      <c r="C104" s="157"/>
      <c r="D104" s="157"/>
      <c r="E104" s="157"/>
      <c r="F104" s="157"/>
      <c r="G104" s="157"/>
      <c r="H104" s="157"/>
      <c r="I104" s="157"/>
      <c r="J104" s="157"/>
      <c r="K104" s="157"/>
      <c r="L104" s="157"/>
      <c r="M104" s="157"/>
      <c r="N104" s="157"/>
      <c r="O104" s="157"/>
      <c r="P104" s="157"/>
      <c r="Q104" s="208">
        <v>97</v>
      </c>
      <c r="R104" t="s" s="164">
        <v>105</v>
      </c>
      <c r="S104" s="157"/>
      <c r="T104" s="157"/>
      <c r="U104" s="157"/>
      <c r="V104" s="157"/>
      <c r="W104" s="157"/>
      <c r="X104" s="157"/>
      <c r="Y104" s="157"/>
      <c r="Z104" s="157"/>
      <c r="AA104" s="157"/>
      <c r="AB104" s="157"/>
    </row>
    <row r="105" ht="15" customHeight="1">
      <c r="A105" s="157"/>
      <c r="B105" s="157"/>
      <c r="C105" s="157"/>
      <c r="D105" s="157"/>
      <c r="E105" s="157"/>
      <c r="F105" s="157"/>
      <c r="G105" s="157"/>
      <c r="H105" s="157"/>
      <c r="I105" s="157"/>
      <c r="J105" s="157"/>
      <c r="K105" s="157"/>
      <c r="L105" s="157"/>
      <c r="M105" s="157"/>
      <c r="N105" s="157"/>
      <c r="O105" s="157"/>
      <c r="P105" s="157"/>
      <c r="Q105" s="208">
        <v>98</v>
      </c>
      <c r="R105" t="s" s="164">
        <v>105</v>
      </c>
      <c r="S105" s="157"/>
      <c r="T105" s="157"/>
      <c r="U105" s="157"/>
      <c r="V105" s="157"/>
      <c r="W105" s="157"/>
      <c r="X105" s="157"/>
      <c r="Y105" s="157"/>
      <c r="Z105" s="157"/>
      <c r="AA105" s="157"/>
      <c r="AB105" s="157"/>
    </row>
    <row r="106" ht="15" customHeight="1">
      <c r="A106" s="157"/>
      <c r="B106" s="157"/>
      <c r="C106" s="157"/>
      <c r="D106" s="157"/>
      <c r="E106" s="157"/>
      <c r="F106" s="157"/>
      <c r="G106" s="157"/>
      <c r="H106" s="157"/>
      <c r="I106" s="157"/>
      <c r="J106" s="157"/>
      <c r="K106" s="157"/>
      <c r="L106" s="157"/>
      <c r="M106" s="157"/>
      <c r="N106" s="157"/>
      <c r="O106" s="157"/>
      <c r="P106" s="157"/>
      <c r="Q106" s="208">
        <v>99</v>
      </c>
      <c r="R106" t="s" s="164">
        <v>105</v>
      </c>
      <c r="S106" s="157"/>
      <c r="T106" s="157"/>
      <c r="U106" s="157"/>
      <c r="V106" s="157"/>
      <c r="W106" s="157"/>
      <c r="X106" s="157"/>
      <c r="Y106" s="157"/>
      <c r="Z106" s="157"/>
      <c r="AA106" s="157"/>
      <c r="AB106" s="157"/>
    </row>
    <row r="107" ht="15" customHeight="1">
      <c r="A107" s="157"/>
      <c r="B107" s="157"/>
      <c r="C107" s="157"/>
      <c r="D107" s="157"/>
      <c r="E107" s="157"/>
      <c r="F107" s="157"/>
      <c r="G107" s="157"/>
      <c r="H107" s="157"/>
      <c r="I107" s="157"/>
      <c r="J107" s="157"/>
      <c r="K107" s="157"/>
      <c r="L107" s="157"/>
      <c r="M107" s="157"/>
      <c r="N107" s="157"/>
      <c r="O107" s="157"/>
      <c r="P107" s="157"/>
      <c r="Q107" s="208">
        <v>100</v>
      </c>
      <c r="R107" t="s" s="164">
        <v>105</v>
      </c>
      <c r="S107" s="157"/>
      <c r="T107" s="157"/>
      <c r="U107" s="157"/>
      <c r="V107" s="157"/>
      <c r="W107" s="157"/>
      <c r="X107" s="157"/>
      <c r="Y107" s="157"/>
      <c r="Z107" s="157"/>
      <c r="AA107" s="157"/>
      <c r="AB107" s="157"/>
    </row>
  </sheetData>
  <mergeCells count="25">
    <mergeCell ref="B3:G3"/>
    <mergeCell ref="L2:O2"/>
    <mergeCell ref="H2:K2"/>
    <mergeCell ref="B2:G2"/>
    <mergeCell ref="B1:M1"/>
    <mergeCell ref="D22:O23"/>
    <mergeCell ref="C22:C23"/>
    <mergeCell ref="B18:B21"/>
    <mergeCell ref="D14:O15"/>
    <mergeCell ref="C14:C15"/>
    <mergeCell ref="H3:K3"/>
    <mergeCell ref="E49:O51"/>
    <mergeCell ref="D49:D51"/>
    <mergeCell ref="C48:O48"/>
    <mergeCell ref="B8:O8"/>
    <mergeCell ref="B10:B13"/>
    <mergeCell ref="B42:B45"/>
    <mergeCell ref="D38:O39"/>
    <mergeCell ref="C38:C39"/>
    <mergeCell ref="D46:O47"/>
    <mergeCell ref="C46:C47"/>
    <mergeCell ref="B34:B37"/>
    <mergeCell ref="D30:O31"/>
    <mergeCell ref="C30:C31"/>
    <mergeCell ref="B26:B29"/>
  </mergeCells>
  <pageMargins left="0" right="0" top="0" bottom="0" header="0" footer="0"/>
  <pageSetup firstPageNumber="1" fitToHeight="1" fitToWidth="1" scale="94" useFirstPageNumber="0" orientation="landscape" pageOrder="downThenOver"/>
  <headerFooter>
    <oddFooter>&amp;"Helvetica,Regular"&amp;11&amp;P</oddFooter>
  </headerFooter>
  <drawing r:id="rId1"/>
  <legacyDrawing r:id="rId2"/>
</worksheet>
</file>

<file path=xl/worksheets/sheet2.xml><?xml version="1.0" encoding="utf-8"?>
<worksheet xmlns:r="http://schemas.openxmlformats.org/officeDocument/2006/relationships" xmlns="http://schemas.openxmlformats.org/spreadsheetml/2006/main">
  <dimension ref="A1:AB97"/>
  <sheetViews>
    <sheetView workbookViewId="0" showGridLines="0" defaultGridColor="1"/>
  </sheetViews>
  <sheetFormatPr defaultColWidth="6.875" defaultRowHeight="15" customHeight="1" outlineLevelRow="0" outlineLevelCol="0"/>
  <cols>
    <col min="1" max="1" width="1.875" style="242" customWidth="1"/>
    <col min="2" max="2" width="11.125" style="242" customWidth="1"/>
    <col min="3" max="3" width="11" style="242" customWidth="1"/>
    <col min="4" max="4" width="4" style="242" customWidth="1"/>
    <col min="5" max="5" width="4" style="242" customWidth="1"/>
    <col min="6" max="6" width="4" style="242" customWidth="1"/>
    <col min="7" max="7" width="4" style="242" customWidth="1"/>
    <col min="8" max="8" width="4" style="242" customWidth="1"/>
    <col min="9" max="9" width="4" style="242" customWidth="1"/>
    <col min="10" max="10" width="4" style="242" customWidth="1"/>
    <col min="11" max="11" width="16.25" style="242" customWidth="1"/>
    <col min="12" max="12" width="4" style="242" customWidth="1"/>
    <col min="13" max="13" width="4" style="242" customWidth="1"/>
    <col min="14" max="14" width="4" style="242" customWidth="1"/>
    <col min="15" max="15" width="5.125" style="242" customWidth="1"/>
    <col min="16" max="16" width="8.75" style="242" customWidth="1"/>
    <col min="17" max="17" hidden="1" width="6.875" style="242" customWidth="1"/>
    <col min="18" max="18" hidden="1" width="6.875" style="242" customWidth="1"/>
    <col min="19" max="19" width="6.875" style="242" customWidth="1"/>
    <col min="20" max="20" width="7.625" style="242" customWidth="1"/>
    <col min="21" max="21" hidden="1" width="6.875" style="242" customWidth="1"/>
    <col min="22" max="22" hidden="1" width="6.875" style="242" customWidth="1"/>
    <col min="23" max="23" hidden="1" width="6.875" style="242" customWidth="1"/>
    <col min="24" max="24" hidden="1" width="6.875" style="242" customWidth="1"/>
    <col min="25" max="25" hidden="1" width="6.875" style="242" customWidth="1"/>
    <col min="26" max="26" hidden="1" width="6.875" style="242" customWidth="1"/>
    <col min="27" max="27" width="6.875" style="242" customWidth="1"/>
    <col min="28" max="28" width="6.875" style="242" customWidth="1"/>
    <col min="29" max="256" width="6.875" style="242" customWidth="1"/>
  </cols>
  <sheetData>
    <row r="1" ht="33" customHeight="1">
      <c r="A1" s="243"/>
      <c r="B1" t="s" s="244">
        <v>145</v>
      </c>
      <c r="C1" s="245"/>
      <c r="D1" s="245"/>
      <c r="E1" s="245"/>
      <c r="F1" s="245"/>
      <c r="G1" s="245"/>
      <c r="H1" s="245"/>
      <c r="I1" s="245"/>
      <c r="J1" s="245"/>
      <c r="K1" s="245"/>
      <c r="L1" s="245"/>
      <c r="M1" s="245"/>
      <c r="N1" s="245"/>
      <c r="O1" s="246"/>
      <c r="P1" s="243"/>
      <c r="Q1" s="243"/>
      <c r="R1" s="243"/>
      <c r="S1" s="243"/>
      <c r="T1" s="243"/>
      <c r="U1" s="243"/>
      <c r="V1" s="243"/>
      <c r="W1" s="243"/>
      <c r="X1" s="243"/>
      <c r="Y1" s="243"/>
      <c r="Z1" s="243"/>
      <c r="AA1" s="243"/>
      <c r="AB1" s="243"/>
    </row>
    <row r="2" ht="15" customHeight="1">
      <c r="A2" s="131"/>
      <c r="B2" t="s" s="247">
        <v>146</v>
      </c>
      <c r="C2" s="248"/>
      <c r="D2" s="248"/>
      <c r="E2" s="248"/>
      <c r="F2" s="248"/>
      <c r="G2" s="248"/>
      <c r="H2" s="248"/>
      <c r="I2" s="248"/>
      <c r="J2" s="248"/>
      <c r="K2" s="248"/>
      <c r="L2" s="248"/>
      <c r="M2" s="248"/>
      <c r="N2" s="248"/>
      <c r="O2" s="249"/>
      <c r="P2" s="100"/>
      <c r="Q2" s="101">
        <v>2</v>
      </c>
      <c r="R2" t="s" s="250">
        <v>65</v>
      </c>
      <c r="S2" s="131"/>
      <c r="T2" s="131"/>
      <c r="U2" s="131"/>
      <c r="V2" s="131"/>
      <c r="W2" s="131"/>
      <c r="X2" s="131"/>
      <c r="Y2" s="131"/>
      <c r="Z2" s="131"/>
      <c r="AA2" s="131"/>
      <c r="AB2" s="131"/>
    </row>
    <row r="3" ht="28" customHeight="1">
      <c r="A3" s="131"/>
      <c r="B3" t="s" s="251">
        <v>147</v>
      </c>
      <c r="C3" s="252"/>
      <c r="D3" s="252"/>
      <c r="E3" s="252"/>
      <c r="F3" s="252"/>
      <c r="G3" s="252"/>
      <c r="H3" s="252"/>
      <c r="I3" s="252"/>
      <c r="J3" s="252"/>
      <c r="K3" s="252"/>
      <c r="L3" s="252"/>
      <c r="M3" s="252"/>
      <c r="N3" s="252"/>
      <c r="O3" s="253"/>
      <c r="P3" s="100"/>
      <c r="Q3" s="101">
        <v>3</v>
      </c>
      <c r="R3" t="s" s="250">
        <v>65</v>
      </c>
      <c r="S3" s="131"/>
      <c r="T3" s="131"/>
      <c r="U3" s="131"/>
      <c r="V3" s="131"/>
      <c r="W3" s="131"/>
      <c r="X3" s="131"/>
      <c r="Y3" s="131"/>
      <c r="Z3" s="131"/>
      <c r="AA3" s="131"/>
      <c r="AB3" s="131"/>
    </row>
    <row r="4" ht="142" customHeight="1">
      <c r="A4" s="254"/>
      <c r="B4" t="s" s="255">
        <v>148</v>
      </c>
      <c r="C4" t="s" s="256">
        <v>149</v>
      </c>
      <c r="D4" t="s" s="257">
        <v>150</v>
      </c>
      <c r="E4" s="258"/>
      <c r="F4" s="258"/>
      <c r="G4" s="258"/>
      <c r="H4" s="258"/>
      <c r="I4" s="258"/>
      <c r="J4" s="258"/>
      <c r="K4" s="258"/>
      <c r="L4" s="258"/>
      <c r="M4" s="258"/>
      <c r="N4" s="258"/>
      <c r="O4" s="259"/>
      <c r="P4" s="260"/>
      <c r="Q4" s="101">
        <v>4</v>
      </c>
      <c r="R4" t="s" s="250">
        <v>65</v>
      </c>
      <c r="S4" s="261"/>
      <c r="T4" s="261"/>
      <c r="U4" s="262">
        <v>5</v>
      </c>
      <c r="V4" s="262">
        <v>3.95</v>
      </c>
      <c r="W4" s="262">
        <v>3.45</v>
      </c>
      <c r="X4" s="262">
        <v>2.95</v>
      </c>
      <c r="Y4" s="262">
        <v>2.45</v>
      </c>
      <c r="Z4" s="262">
        <v>1.95</v>
      </c>
      <c r="AA4" s="261"/>
      <c r="AB4" s="261"/>
    </row>
    <row r="5" ht="193" customHeight="1">
      <c r="A5" s="254"/>
      <c r="B5" s="263"/>
      <c r="C5" t="s" s="256">
        <v>151</v>
      </c>
      <c r="D5" t="s" s="257">
        <v>152</v>
      </c>
      <c r="E5" s="264"/>
      <c r="F5" s="264"/>
      <c r="G5" s="264"/>
      <c r="H5" s="264"/>
      <c r="I5" s="264"/>
      <c r="J5" s="264"/>
      <c r="K5" s="264"/>
      <c r="L5" s="264"/>
      <c r="M5" s="264"/>
      <c r="N5" s="264"/>
      <c r="O5" s="265"/>
      <c r="P5" s="260"/>
      <c r="Q5" s="101">
        <v>5</v>
      </c>
      <c r="R5" t="s" s="250">
        <v>65</v>
      </c>
      <c r="S5" s="131"/>
      <c r="T5" s="131"/>
      <c r="U5" s="262">
        <v>4.5</v>
      </c>
      <c r="V5" s="262">
        <v>3.5</v>
      </c>
      <c r="W5" s="262">
        <v>3</v>
      </c>
      <c r="X5" s="262">
        <v>2.5</v>
      </c>
      <c r="Y5" s="262">
        <v>2</v>
      </c>
      <c r="Z5" s="262">
        <v>0</v>
      </c>
      <c r="AA5" s="131"/>
      <c r="AB5" s="131"/>
    </row>
    <row r="6" ht="151" customHeight="1">
      <c r="A6" s="254"/>
      <c r="B6" s="263"/>
      <c r="C6" t="s" s="256">
        <v>87</v>
      </c>
      <c r="D6" t="s" s="257">
        <v>153</v>
      </c>
      <c r="E6" s="264"/>
      <c r="F6" s="264"/>
      <c r="G6" s="264"/>
      <c r="H6" s="264"/>
      <c r="I6" s="264"/>
      <c r="J6" s="264"/>
      <c r="K6" s="264"/>
      <c r="L6" s="264"/>
      <c r="M6" s="264"/>
      <c r="N6" s="264"/>
      <c r="O6" s="265"/>
      <c r="P6" s="260"/>
      <c r="Q6" s="101">
        <v>6</v>
      </c>
      <c r="R6" t="s" s="250">
        <v>65</v>
      </c>
      <c r="S6" s="131"/>
      <c r="T6" s="131"/>
      <c r="U6" s="262">
        <v>4</v>
      </c>
      <c r="V6" s="131"/>
      <c r="W6" s="131"/>
      <c r="X6" s="131"/>
      <c r="Y6" s="131"/>
      <c r="Z6" s="131"/>
      <c r="AA6" s="131"/>
      <c r="AB6" s="131"/>
    </row>
    <row r="7" ht="61" customHeight="1">
      <c r="A7" s="254"/>
      <c r="B7" s="266"/>
      <c r="C7" t="s" s="267">
        <v>89</v>
      </c>
      <c r="D7" t="s" s="257">
        <v>154</v>
      </c>
      <c r="E7" s="264"/>
      <c r="F7" s="264"/>
      <c r="G7" s="264"/>
      <c r="H7" s="264"/>
      <c r="I7" s="264"/>
      <c r="J7" s="264"/>
      <c r="K7" s="264"/>
      <c r="L7" s="264"/>
      <c r="M7" s="264"/>
      <c r="N7" s="264"/>
      <c r="O7" s="265"/>
      <c r="P7" s="260"/>
      <c r="Q7" s="101">
        <v>7</v>
      </c>
      <c r="R7" t="s" s="250">
        <v>65</v>
      </c>
      <c r="S7" s="131"/>
      <c r="T7" s="131"/>
      <c r="U7" s="131"/>
      <c r="V7" s="131"/>
      <c r="W7" s="131"/>
      <c r="X7" s="131"/>
      <c r="Y7" s="131"/>
      <c r="Z7" s="131"/>
      <c r="AA7" s="131"/>
      <c r="AB7" s="131"/>
    </row>
    <row r="8" ht="15" customHeight="1">
      <c r="A8" s="131"/>
      <c r="B8" s="268"/>
      <c r="C8" s="269"/>
      <c r="D8" s="270"/>
      <c r="E8" s="271"/>
      <c r="F8" s="271"/>
      <c r="G8" s="271"/>
      <c r="H8" s="271"/>
      <c r="I8" s="271"/>
      <c r="J8" s="271"/>
      <c r="K8" s="271"/>
      <c r="L8" s="271"/>
      <c r="M8" s="271"/>
      <c r="N8" s="271"/>
      <c r="O8" s="271"/>
      <c r="P8" s="100"/>
      <c r="Q8" s="101"/>
      <c r="R8" s="101"/>
      <c r="S8" s="131"/>
      <c r="T8" s="131"/>
      <c r="U8" s="131"/>
      <c r="V8" s="131"/>
      <c r="W8" s="131"/>
      <c r="X8" s="131"/>
      <c r="Y8" s="131"/>
      <c r="Z8" s="131"/>
      <c r="AA8" s="131"/>
      <c r="AB8" s="131"/>
    </row>
    <row r="9" ht="15" customHeight="1">
      <c r="A9" s="131"/>
      <c r="B9" s="272"/>
      <c r="C9" s="273"/>
      <c r="D9" s="274"/>
      <c r="E9" s="275"/>
      <c r="F9" s="275"/>
      <c r="G9" s="275"/>
      <c r="H9" s="275"/>
      <c r="I9" s="275"/>
      <c r="J9" s="275"/>
      <c r="K9" s="275"/>
      <c r="L9" s="275"/>
      <c r="M9" s="275"/>
      <c r="N9" s="275"/>
      <c r="O9" s="275"/>
      <c r="P9" s="100"/>
      <c r="Q9" s="101"/>
      <c r="R9" s="101"/>
      <c r="S9" s="131"/>
      <c r="T9" s="131"/>
      <c r="U9" s="131"/>
      <c r="V9" s="131"/>
      <c r="W9" s="131"/>
      <c r="X9" s="131"/>
      <c r="Y9" s="131"/>
      <c r="Z9" s="131"/>
      <c r="AA9" s="131"/>
      <c r="AB9" s="131"/>
    </row>
    <row r="10" ht="15" customHeight="1">
      <c r="A10" s="131"/>
      <c r="B10" s="8"/>
      <c r="C10" s="276"/>
      <c r="D10" s="275"/>
      <c r="E10" s="275"/>
      <c r="F10" s="275"/>
      <c r="G10" s="275"/>
      <c r="H10" s="275"/>
      <c r="I10" s="275"/>
      <c r="J10" s="275"/>
      <c r="K10" s="275"/>
      <c r="L10" s="275"/>
      <c r="M10" s="275"/>
      <c r="N10" s="275"/>
      <c r="O10" s="275"/>
      <c r="P10" s="100"/>
      <c r="Q10" s="101">
        <v>10</v>
      </c>
      <c r="R10" t="s" s="250">
        <v>65</v>
      </c>
      <c r="S10" s="131"/>
      <c r="T10" s="131"/>
      <c r="U10" s="131"/>
      <c r="V10" s="131"/>
      <c r="W10" s="131"/>
      <c r="X10" s="131"/>
      <c r="Y10" s="131"/>
      <c r="Z10" s="131"/>
      <c r="AA10" s="131"/>
      <c r="AB10" s="131"/>
    </row>
    <row r="11" ht="15" customHeight="1">
      <c r="A11" s="131"/>
      <c r="B11" s="277"/>
      <c r="C11" s="278"/>
      <c r="D11" s="279"/>
      <c r="E11" s="279"/>
      <c r="F11" s="279"/>
      <c r="G11" s="279"/>
      <c r="H11" s="279"/>
      <c r="I11" s="279"/>
      <c r="J11" s="279"/>
      <c r="K11" s="279"/>
      <c r="L11" s="279"/>
      <c r="M11" s="279"/>
      <c r="N11" s="279"/>
      <c r="O11" s="279"/>
      <c r="P11" s="100"/>
      <c r="Q11" s="101">
        <v>11</v>
      </c>
      <c r="R11" t="s" s="250">
        <v>65</v>
      </c>
      <c r="S11" s="131"/>
      <c r="T11" s="131"/>
      <c r="U11" s="131"/>
      <c r="V11" s="131"/>
      <c r="W11" s="131"/>
      <c r="X11" s="131"/>
      <c r="Y11" s="131"/>
      <c r="Z11" s="131"/>
      <c r="AA11" s="131"/>
      <c r="AB11" s="131"/>
    </row>
    <row r="12" ht="137" customHeight="1">
      <c r="A12" s="254"/>
      <c r="B12" t="s" s="255">
        <v>95</v>
      </c>
      <c r="C12" t="s" s="256">
        <v>155</v>
      </c>
      <c r="D12" t="s" s="257">
        <v>156</v>
      </c>
      <c r="E12" s="264"/>
      <c r="F12" s="264"/>
      <c r="G12" s="264"/>
      <c r="H12" s="264"/>
      <c r="I12" s="264"/>
      <c r="J12" s="264"/>
      <c r="K12" s="264"/>
      <c r="L12" s="264"/>
      <c r="M12" s="264"/>
      <c r="N12" s="264"/>
      <c r="O12" s="265"/>
      <c r="P12" s="260"/>
      <c r="Q12" s="101">
        <v>12</v>
      </c>
      <c r="R12" t="s" s="250">
        <v>65</v>
      </c>
      <c r="S12" s="131"/>
      <c r="T12" s="131"/>
      <c r="U12" s="131"/>
      <c r="V12" s="131"/>
      <c r="W12" s="131"/>
      <c r="X12" s="131"/>
      <c r="Y12" s="131"/>
      <c r="Z12" s="131"/>
      <c r="AA12" s="131"/>
      <c r="AB12" s="131"/>
    </row>
    <row r="13" ht="160" customHeight="1">
      <c r="A13" s="254"/>
      <c r="B13" s="263"/>
      <c r="C13" t="s" s="256">
        <v>157</v>
      </c>
      <c r="D13" t="s" s="257">
        <v>158</v>
      </c>
      <c r="E13" s="264"/>
      <c r="F13" s="264"/>
      <c r="G13" s="264"/>
      <c r="H13" s="264"/>
      <c r="I13" s="264"/>
      <c r="J13" s="264"/>
      <c r="K13" s="264"/>
      <c r="L13" s="264"/>
      <c r="M13" s="264"/>
      <c r="N13" s="264"/>
      <c r="O13" s="265"/>
      <c r="P13" s="260"/>
      <c r="Q13" s="101">
        <v>13</v>
      </c>
      <c r="R13" t="s" s="250">
        <v>65</v>
      </c>
      <c r="S13" s="131"/>
      <c r="T13" s="131"/>
      <c r="U13" s="131"/>
      <c r="V13" s="131"/>
      <c r="W13" s="131"/>
      <c r="X13" s="131"/>
      <c r="Y13" s="131"/>
      <c r="Z13" s="131"/>
      <c r="AA13" s="131"/>
      <c r="AB13" s="131"/>
    </row>
    <row r="14" ht="79" customHeight="1">
      <c r="A14" s="254"/>
      <c r="B14" s="263"/>
      <c r="C14" t="s" s="256">
        <v>100</v>
      </c>
      <c r="D14" t="s" s="257">
        <v>159</v>
      </c>
      <c r="E14" s="264"/>
      <c r="F14" s="264"/>
      <c r="G14" s="264"/>
      <c r="H14" s="264"/>
      <c r="I14" s="264"/>
      <c r="J14" s="264"/>
      <c r="K14" s="264"/>
      <c r="L14" s="264"/>
      <c r="M14" s="264"/>
      <c r="N14" s="264"/>
      <c r="O14" s="265"/>
      <c r="P14" s="260"/>
      <c r="Q14" s="101">
        <v>14</v>
      </c>
      <c r="R14" t="s" s="250">
        <v>65</v>
      </c>
      <c r="S14" s="131"/>
      <c r="T14" s="131"/>
      <c r="U14" s="131"/>
      <c r="V14" s="131"/>
      <c r="W14" s="131"/>
      <c r="X14" s="131"/>
      <c r="Y14" s="131"/>
      <c r="Z14" s="131"/>
      <c r="AA14" s="131"/>
      <c r="AB14" s="131"/>
    </row>
    <row r="15" ht="78" customHeight="1">
      <c r="A15" s="254"/>
      <c r="B15" s="266"/>
      <c r="C15" t="s" s="256">
        <v>160</v>
      </c>
      <c r="D15" t="s" s="257">
        <v>161</v>
      </c>
      <c r="E15" s="264"/>
      <c r="F15" s="264"/>
      <c r="G15" s="264"/>
      <c r="H15" s="264"/>
      <c r="I15" s="264"/>
      <c r="J15" s="264"/>
      <c r="K15" s="264"/>
      <c r="L15" s="264"/>
      <c r="M15" s="264"/>
      <c r="N15" s="264"/>
      <c r="O15" s="265"/>
      <c r="P15" s="260"/>
      <c r="Q15" s="101">
        <v>15</v>
      </c>
      <c r="R15" t="s" s="250">
        <v>65</v>
      </c>
      <c r="S15" s="131"/>
      <c r="T15" s="131"/>
      <c r="U15" s="131"/>
      <c r="V15" s="131"/>
      <c r="W15" s="131"/>
      <c r="X15" s="131"/>
      <c r="Y15" s="131"/>
      <c r="Z15" s="131"/>
      <c r="AA15" s="131"/>
      <c r="AB15" s="131"/>
    </row>
    <row r="16" ht="13" customHeight="1">
      <c r="A16" s="131"/>
      <c r="B16" s="280"/>
      <c r="C16" s="281"/>
      <c r="D16" s="271"/>
      <c r="E16" s="271"/>
      <c r="F16" s="271"/>
      <c r="G16" s="271"/>
      <c r="H16" s="271"/>
      <c r="I16" s="271"/>
      <c r="J16" s="271"/>
      <c r="K16" s="271"/>
      <c r="L16" s="271"/>
      <c r="M16" s="271"/>
      <c r="N16" s="271"/>
      <c r="O16" s="271"/>
      <c r="P16" s="100"/>
      <c r="Q16" s="101">
        <v>18</v>
      </c>
      <c r="R16" t="s" s="250">
        <v>65</v>
      </c>
      <c r="S16" s="131"/>
      <c r="T16" s="131"/>
      <c r="U16" s="131"/>
      <c r="V16" s="131"/>
      <c r="W16" s="131"/>
      <c r="X16" s="131"/>
      <c r="Y16" s="131"/>
      <c r="Z16" s="131"/>
      <c r="AA16" s="131"/>
      <c r="AB16" s="131"/>
    </row>
    <row r="17" ht="13" customHeight="1">
      <c r="A17" s="131"/>
      <c r="B17" s="8"/>
      <c r="C17" s="276"/>
      <c r="D17" s="275"/>
      <c r="E17" s="275"/>
      <c r="F17" s="275"/>
      <c r="G17" s="275"/>
      <c r="H17" s="275"/>
      <c r="I17" s="275"/>
      <c r="J17" s="275"/>
      <c r="K17" s="275"/>
      <c r="L17" s="275"/>
      <c r="M17" s="275"/>
      <c r="N17" s="275"/>
      <c r="O17" s="275"/>
      <c r="P17" s="100"/>
      <c r="Q17" s="101"/>
      <c r="R17" s="101"/>
      <c r="S17" s="131"/>
      <c r="T17" s="131"/>
      <c r="U17" s="131"/>
      <c r="V17" s="131"/>
      <c r="W17" s="131"/>
      <c r="X17" s="131"/>
      <c r="Y17" s="131"/>
      <c r="Z17" s="131"/>
      <c r="AA17" s="131"/>
      <c r="AB17" s="131"/>
    </row>
    <row r="18" ht="13" customHeight="1">
      <c r="A18" s="131"/>
      <c r="B18" s="8"/>
      <c r="C18" s="276"/>
      <c r="D18" s="275"/>
      <c r="E18" s="275"/>
      <c r="F18" s="275"/>
      <c r="G18" s="275"/>
      <c r="H18" s="275"/>
      <c r="I18" s="275"/>
      <c r="J18" s="275"/>
      <c r="K18" s="275"/>
      <c r="L18" s="275"/>
      <c r="M18" s="275"/>
      <c r="N18" s="275"/>
      <c r="O18" s="275"/>
      <c r="P18" s="100"/>
      <c r="Q18" s="101"/>
      <c r="R18" s="101"/>
      <c r="S18" s="131"/>
      <c r="T18" s="131"/>
      <c r="U18" s="131"/>
      <c r="V18" s="131"/>
      <c r="W18" s="131"/>
      <c r="X18" s="131"/>
      <c r="Y18" s="131"/>
      <c r="Z18" s="131"/>
      <c r="AA18" s="131"/>
      <c r="AB18" s="131"/>
    </row>
    <row r="19" ht="13" customHeight="1">
      <c r="A19" s="131"/>
      <c r="B19" s="277"/>
      <c r="C19" s="278"/>
      <c r="D19" s="279"/>
      <c r="E19" s="279"/>
      <c r="F19" s="279"/>
      <c r="G19" s="279"/>
      <c r="H19" s="279"/>
      <c r="I19" s="279"/>
      <c r="J19" s="279"/>
      <c r="K19" s="279"/>
      <c r="L19" s="279"/>
      <c r="M19" s="279"/>
      <c r="N19" s="279"/>
      <c r="O19" s="279"/>
      <c r="P19" s="100"/>
      <c r="Q19" s="101">
        <v>19</v>
      </c>
      <c r="R19" t="s" s="250">
        <v>65</v>
      </c>
      <c r="S19" s="131"/>
      <c r="T19" s="131"/>
      <c r="U19" s="131"/>
      <c r="V19" s="131"/>
      <c r="W19" s="131"/>
      <c r="X19" s="131"/>
      <c r="Y19" s="131"/>
      <c r="Z19" s="131"/>
      <c r="AA19" s="131"/>
      <c r="AB19" s="131"/>
    </row>
    <row r="20" ht="135" customHeight="1">
      <c r="A20" s="254"/>
      <c r="B20" t="s" s="282">
        <v>162</v>
      </c>
      <c r="C20" t="s" s="256">
        <v>107</v>
      </c>
      <c r="D20" t="s" s="257">
        <v>163</v>
      </c>
      <c r="E20" s="264"/>
      <c r="F20" s="264"/>
      <c r="G20" s="264"/>
      <c r="H20" s="264"/>
      <c r="I20" s="264"/>
      <c r="J20" s="264"/>
      <c r="K20" s="264"/>
      <c r="L20" s="264"/>
      <c r="M20" s="264"/>
      <c r="N20" s="264"/>
      <c r="O20" s="265"/>
      <c r="P20" s="260"/>
      <c r="Q20" s="101">
        <v>20</v>
      </c>
      <c r="R20" t="s" s="250">
        <v>65</v>
      </c>
      <c r="S20" s="131"/>
      <c r="T20" s="131"/>
      <c r="U20" s="131"/>
      <c r="V20" s="131"/>
      <c r="W20" s="131"/>
      <c r="X20" s="131"/>
      <c r="Y20" s="131"/>
      <c r="Z20" s="131"/>
      <c r="AA20" s="131"/>
      <c r="AB20" s="131"/>
    </row>
    <row r="21" ht="209" customHeight="1">
      <c r="A21" s="254"/>
      <c r="B21" s="283"/>
      <c r="C21" t="s" s="256">
        <v>164</v>
      </c>
      <c r="D21" t="s" s="257">
        <v>165</v>
      </c>
      <c r="E21" s="264"/>
      <c r="F21" s="264"/>
      <c r="G21" s="264"/>
      <c r="H21" s="264"/>
      <c r="I21" s="264"/>
      <c r="J21" s="264"/>
      <c r="K21" s="264"/>
      <c r="L21" s="264"/>
      <c r="M21" s="264"/>
      <c r="N21" s="264"/>
      <c r="O21" s="265"/>
      <c r="P21" s="260"/>
      <c r="Q21" s="101">
        <v>21</v>
      </c>
      <c r="R21" t="s" s="250">
        <v>65</v>
      </c>
      <c r="S21" s="131"/>
      <c r="T21" s="131"/>
      <c r="U21" s="131"/>
      <c r="V21" s="131"/>
      <c r="W21" s="131"/>
      <c r="X21" s="131"/>
      <c r="Y21" s="131"/>
      <c r="Z21" s="131"/>
      <c r="AA21" s="131"/>
      <c r="AB21" s="131"/>
    </row>
    <row r="22" ht="167" customHeight="1">
      <c r="A22" s="254"/>
      <c r="B22" s="283"/>
      <c r="C22" t="s" s="256">
        <v>166</v>
      </c>
      <c r="D22" t="s" s="257">
        <v>167</v>
      </c>
      <c r="E22" s="264"/>
      <c r="F22" s="264"/>
      <c r="G22" s="264"/>
      <c r="H22" s="264"/>
      <c r="I22" s="264"/>
      <c r="J22" s="264"/>
      <c r="K22" s="264"/>
      <c r="L22" s="264"/>
      <c r="M22" s="264"/>
      <c r="N22" s="264"/>
      <c r="O22" s="265"/>
      <c r="P22" s="260"/>
      <c r="Q22" s="101">
        <v>22</v>
      </c>
      <c r="R22" t="s" s="250">
        <v>65</v>
      </c>
      <c r="S22" s="131"/>
      <c r="T22" s="131"/>
      <c r="U22" s="131"/>
      <c r="V22" s="131"/>
      <c r="W22" s="131"/>
      <c r="X22" s="131"/>
      <c r="Y22" s="131"/>
      <c r="Z22" s="131"/>
      <c r="AA22" s="131"/>
      <c r="AB22" s="131"/>
    </row>
    <row r="23" ht="100" customHeight="1">
      <c r="A23" s="254"/>
      <c r="B23" s="284"/>
      <c r="C23" t="s" s="256">
        <v>113</v>
      </c>
      <c r="D23" t="s" s="257">
        <v>168</v>
      </c>
      <c r="E23" s="264"/>
      <c r="F23" s="264"/>
      <c r="G23" s="264"/>
      <c r="H23" s="264"/>
      <c r="I23" s="264"/>
      <c r="J23" s="264"/>
      <c r="K23" s="264"/>
      <c r="L23" s="264"/>
      <c r="M23" s="264"/>
      <c r="N23" s="264"/>
      <c r="O23" s="265"/>
      <c r="P23" s="260"/>
      <c r="Q23" s="101">
        <v>23</v>
      </c>
      <c r="R23" t="s" s="250">
        <v>65</v>
      </c>
      <c r="S23" s="131"/>
      <c r="T23" s="131"/>
      <c r="U23" s="131"/>
      <c r="V23" s="131"/>
      <c r="W23" s="131"/>
      <c r="X23" s="131"/>
      <c r="Y23" s="131"/>
      <c r="Z23" s="131"/>
      <c r="AA23" s="131"/>
      <c r="AB23" s="131"/>
    </row>
    <row r="24" ht="14" customHeight="1">
      <c r="A24" s="131"/>
      <c r="B24" s="285"/>
      <c r="C24" s="269"/>
      <c r="D24" s="270"/>
      <c r="E24" s="271"/>
      <c r="F24" s="271"/>
      <c r="G24" s="271"/>
      <c r="H24" s="271"/>
      <c r="I24" s="271"/>
      <c r="J24" s="271"/>
      <c r="K24" s="271"/>
      <c r="L24" s="271"/>
      <c r="M24" s="271"/>
      <c r="N24" s="271"/>
      <c r="O24" s="271"/>
      <c r="P24" s="100"/>
      <c r="Q24" s="101"/>
      <c r="R24" s="101"/>
      <c r="S24" s="131"/>
      <c r="T24" s="131"/>
      <c r="U24" s="131"/>
      <c r="V24" s="131"/>
      <c r="W24" s="131"/>
      <c r="X24" s="131"/>
      <c r="Y24" s="131"/>
      <c r="Z24" s="131"/>
      <c r="AA24" s="131"/>
      <c r="AB24" s="131"/>
    </row>
    <row r="25" ht="14" customHeight="1">
      <c r="A25" s="131"/>
      <c r="B25" s="286"/>
      <c r="C25" s="273"/>
      <c r="D25" s="274"/>
      <c r="E25" s="275"/>
      <c r="F25" s="275"/>
      <c r="G25" s="275"/>
      <c r="H25" s="275"/>
      <c r="I25" s="275"/>
      <c r="J25" s="275"/>
      <c r="K25" s="275"/>
      <c r="L25" s="275"/>
      <c r="M25" s="275"/>
      <c r="N25" s="275"/>
      <c r="O25" s="275"/>
      <c r="P25" s="100"/>
      <c r="Q25" s="101"/>
      <c r="R25" s="101"/>
      <c r="S25" s="131"/>
      <c r="T25" s="131"/>
      <c r="U25" s="131"/>
      <c r="V25" s="131"/>
      <c r="W25" s="131"/>
      <c r="X25" s="131"/>
      <c r="Y25" s="131"/>
      <c r="Z25" s="131"/>
      <c r="AA25" s="131"/>
      <c r="AB25" s="131"/>
    </row>
    <row r="26" ht="14" customHeight="1">
      <c r="A26" s="131"/>
      <c r="B26" s="286"/>
      <c r="C26" s="273"/>
      <c r="D26" s="274"/>
      <c r="E26" s="275"/>
      <c r="F26" s="275"/>
      <c r="G26" s="275"/>
      <c r="H26" s="275"/>
      <c r="I26" s="275"/>
      <c r="J26" s="275"/>
      <c r="K26" s="275"/>
      <c r="L26" s="275"/>
      <c r="M26" s="275"/>
      <c r="N26" s="275"/>
      <c r="O26" s="275"/>
      <c r="P26" s="100"/>
      <c r="Q26" s="101"/>
      <c r="R26" s="101"/>
      <c r="S26" s="131"/>
      <c r="T26" s="131"/>
      <c r="U26" s="131"/>
      <c r="V26" s="131"/>
      <c r="W26" s="131"/>
      <c r="X26" s="131"/>
      <c r="Y26" s="131"/>
      <c r="Z26" s="131"/>
      <c r="AA26" s="131"/>
      <c r="AB26" s="131"/>
    </row>
    <row r="27" ht="14" customHeight="1">
      <c r="A27" s="131"/>
      <c r="B27" s="277"/>
      <c r="C27" s="278"/>
      <c r="D27" s="287"/>
      <c r="E27" s="279"/>
      <c r="F27" s="279"/>
      <c r="G27" s="279"/>
      <c r="H27" s="279"/>
      <c r="I27" s="279"/>
      <c r="J27" s="279"/>
      <c r="K27" s="279"/>
      <c r="L27" s="279"/>
      <c r="M27" s="279"/>
      <c r="N27" s="279"/>
      <c r="O27" s="288"/>
      <c r="P27" s="100"/>
      <c r="Q27" s="101">
        <v>27</v>
      </c>
      <c r="R27" t="s" s="250">
        <v>65</v>
      </c>
      <c r="S27" s="131"/>
      <c r="T27" s="131"/>
      <c r="U27" s="131"/>
      <c r="V27" s="131"/>
      <c r="W27" s="131"/>
      <c r="X27" s="131"/>
      <c r="Y27" s="131"/>
      <c r="Z27" s="131"/>
      <c r="AA27" s="131"/>
      <c r="AB27" s="131"/>
    </row>
    <row r="28" ht="80" customHeight="1">
      <c r="A28" s="254"/>
      <c r="B28" t="s" s="255">
        <v>117</v>
      </c>
      <c r="C28" t="s" s="267">
        <v>169</v>
      </c>
      <c r="D28" t="s" s="257">
        <v>170</v>
      </c>
      <c r="E28" s="289"/>
      <c r="F28" s="289"/>
      <c r="G28" s="289"/>
      <c r="H28" s="289"/>
      <c r="I28" s="289"/>
      <c r="J28" s="289"/>
      <c r="K28" s="289"/>
      <c r="L28" s="289"/>
      <c r="M28" s="289"/>
      <c r="N28" s="289"/>
      <c r="O28" s="290"/>
      <c r="P28" s="260"/>
      <c r="Q28" s="101">
        <v>28</v>
      </c>
      <c r="R28" t="s" s="250">
        <v>65</v>
      </c>
      <c r="S28" s="131"/>
      <c r="T28" s="131"/>
      <c r="U28" s="131"/>
      <c r="V28" s="131"/>
      <c r="W28" s="131"/>
      <c r="X28" s="131"/>
      <c r="Y28" s="131"/>
      <c r="Z28" s="131"/>
      <c r="AA28" s="131"/>
      <c r="AB28" s="131"/>
    </row>
    <row r="29" ht="194" customHeight="1">
      <c r="A29" s="254"/>
      <c r="B29" s="263"/>
      <c r="C29" t="s" s="256">
        <v>171</v>
      </c>
      <c r="D29" t="s" s="257">
        <v>172</v>
      </c>
      <c r="E29" s="289"/>
      <c r="F29" s="289"/>
      <c r="G29" s="289"/>
      <c r="H29" s="289"/>
      <c r="I29" s="289"/>
      <c r="J29" s="289"/>
      <c r="K29" s="289"/>
      <c r="L29" s="289"/>
      <c r="M29" s="289"/>
      <c r="N29" s="289"/>
      <c r="O29" s="290"/>
      <c r="P29" s="260"/>
      <c r="Q29" s="101">
        <v>29</v>
      </c>
      <c r="R29" t="s" s="250">
        <v>65</v>
      </c>
      <c r="S29" s="131"/>
      <c r="T29" s="131"/>
      <c r="U29" s="131"/>
      <c r="V29" s="131"/>
      <c r="W29" s="131"/>
      <c r="X29" s="131"/>
      <c r="Y29" s="131"/>
      <c r="Z29" s="131"/>
      <c r="AA29" s="131"/>
      <c r="AB29" s="131"/>
    </row>
    <row r="30" ht="152" customHeight="1">
      <c r="A30" s="254"/>
      <c r="B30" s="263"/>
      <c r="C30" t="s" s="256">
        <v>173</v>
      </c>
      <c r="D30" t="s" s="257">
        <v>174</v>
      </c>
      <c r="E30" s="289"/>
      <c r="F30" s="289"/>
      <c r="G30" s="289"/>
      <c r="H30" s="289"/>
      <c r="I30" s="289"/>
      <c r="J30" s="289"/>
      <c r="K30" s="289"/>
      <c r="L30" s="289"/>
      <c r="M30" s="289"/>
      <c r="N30" s="289"/>
      <c r="O30" s="290"/>
      <c r="P30" s="260"/>
      <c r="Q30" s="101">
        <v>30</v>
      </c>
      <c r="R30" t="s" s="250">
        <v>65</v>
      </c>
      <c r="S30" s="131"/>
      <c r="T30" s="131"/>
      <c r="U30" s="131"/>
      <c r="V30" s="131"/>
      <c r="W30" s="131"/>
      <c r="X30" s="131"/>
      <c r="Y30" s="131"/>
      <c r="Z30" s="131"/>
      <c r="AA30" s="131"/>
      <c r="AB30" s="131"/>
    </row>
    <row r="31" ht="109" customHeight="1">
      <c r="A31" s="254"/>
      <c r="B31" s="266"/>
      <c r="C31" t="s" s="256">
        <v>124</v>
      </c>
      <c r="D31" t="s" s="257">
        <v>175</v>
      </c>
      <c r="E31" s="289"/>
      <c r="F31" s="289"/>
      <c r="G31" s="289"/>
      <c r="H31" s="289"/>
      <c r="I31" s="289"/>
      <c r="J31" s="289"/>
      <c r="K31" s="289"/>
      <c r="L31" s="289"/>
      <c r="M31" s="289"/>
      <c r="N31" s="289"/>
      <c r="O31" s="290"/>
      <c r="P31" s="260"/>
      <c r="Q31" s="101">
        <v>31</v>
      </c>
      <c r="R31" t="s" s="250">
        <v>65</v>
      </c>
      <c r="S31" s="131"/>
      <c r="T31" s="131"/>
      <c r="U31" s="131"/>
      <c r="V31" s="131"/>
      <c r="W31" s="131"/>
      <c r="X31" s="131"/>
      <c r="Y31" s="131"/>
      <c r="Z31" s="131"/>
      <c r="AA31" s="131"/>
      <c r="AB31" s="131"/>
    </row>
    <row r="32" ht="14" customHeight="1">
      <c r="A32" s="100"/>
      <c r="B32" s="280"/>
      <c r="C32" s="281"/>
      <c r="D32" s="271"/>
      <c r="E32" s="271"/>
      <c r="F32" s="271"/>
      <c r="G32" s="271"/>
      <c r="H32" s="271"/>
      <c r="I32" s="271"/>
      <c r="J32" s="271"/>
      <c r="K32" s="291"/>
      <c r="L32" s="292"/>
      <c r="M32" s="292"/>
      <c r="N32" s="292"/>
      <c r="O32" s="293"/>
      <c r="P32" s="100"/>
      <c r="Q32" s="294">
        <v>34</v>
      </c>
      <c r="R32" t="s" s="294">
        <v>65</v>
      </c>
      <c r="S32" s="100"/>
      <c r="T32" s="100"/>
      <c r="U32" s="100"/>
      <c r="V32" s="100"/>
      <c r="W32" s="100"/>
      <c r="X32" s="100"/>
      <c r="Y32" s="100"/>
      <c r="Z32" s="100"/>
      <c r="AA32" s="100"/>
      <c r="AB32" s="100"/>
    </row>
    <row r="33" ht="14" customHeight="1">
      <c r="A33" s="100"/>
      <c r="B33" s="8"/>
      <c r="C33" s="276"/>
      <c r="D33" s="275"/>
      <c r="E33" s="275"/>
      <c r="F33" s="275"/>
      <c r="G33" s="275"/>
      <c r="H33" s="275"/>
      <c r="I33" s="275"/>
      <c r="J33" s="275"/>
      <c r="K33" s="275"/>
      <c r="L33" s="275"/>
      <c r="M33" s="275"/>
      <c r="N33" s="275"/>
      <c r="O33" s="275"/>
      <c r="P33" s="100"/>
      <c r="Q33" s="295"/>
      <c r="R33" s="295"/>
      <c r="S33" s="100"/>
      <c r="T33" s="100"/>
      <c r="U33" s="100"/>
      <c r="V33" s="100"/>
      <c r="W33" s="100"/>
      <c r="X33" s="100"/>
      <c r="Y33" s="100"/>
      <c r="Z33" s="100"/>
      <c r="AA33" s="100"/>
      <c r="AB33" s="100"/>
    </row>
    <row r="34" ht="14" customHeight="1">
      <c r="A34" s="100"/>
      <c r="B34" s="8"/>
      <c r="C34" s="276"/>
      <c r="D34" s="275"/>
      <c r="E34" s="275"/>
      <c r="F34" s="275"/>
      <c r="G34" s="275"/>
      <c r="H34" s="275"/>
      <c r="I34" s="275"/>
      <c r="J34" s="275"/>
      <c r="K34" s="275"/>
      <c r="L34" s="275"/>
      <c r="M34" s="275"/>
      <c r="N34" s="275"/>
      <c r="O34" s="275"/>
      <c r="P34" s="100"/>
      <c r="Q34" s="295"/>
      <c r="R34" s="295"/>
      <c r="S34" s="100"/>
      <c r="T34" s="100"/>
      <c r="U34" s="100"/>
      <c r="V34" s="100"/>
      <c r="W34" s="100"/>
      <c r="X34" s="100"/>
      <c r="Y34" s="100"/>
      <c r="Z34" s="100"/>
      <c r="AA34" s="100"/>
      <c r="AB34" s="100"/>
    </row>
    <row r="35" ht="14" customHeight="1">
      <c r="A35" s="100"/>
      <c r="B35" s="277"/>
      <c r="C35" s="278"/>
      <c r="D35" s="279"/>
      <c r="E35" s="279"/>
      <c r="F35" s="279"/>
      <c r="G35" s="279"/>
      <c r="H35" s="279"/>
      <c r="I35" s="279"/>
      <c r="J35" s="279"/>
      <c r="K35" s="279"/>
      <c r="L35" s="279"/>
      <c r="M35" s="279"/>
      <c r="N35" s="279"/>
      <c r="O35" s="279"/>
      <c r="P35" s="100"/>
      <c r="Q35" s="101">
        <v>35</v>
      </c>
      <c r="R35" t="s" s="250">
        <v>65</v>
      </c>
      <c r="S35" s="100"/>
      <c r="T35" s="100"/>
      <c r="U35" s="100"/>
      <c r="V35" s="100"/>
      <c r="W35" s="100"/>
      <c r="X35" s="100"/>
      <c r="Y35" s="100"/>
      <c r="Z35" s="100"/>
      <c r="AA35" s="100"/>
      <c r="AB35" s="100"/>
    </row>
    <row r="36" ht="65" customHeight="1">
      <c r="A36" s="296"/>
      <c r="B36" t="s" s="255">
        <v>176</v>
      </c>
      <c r="C36" t="s" s="256">
        <v>177</v>
      </c>
      <c r="D36" t="s" s="257">
        <v>178</v>
      </c>
      <c r="E36" s="289"/>
      <c r="F36" s="289"/>
      <c r="G36" s="289"/>
      <c r="H36" s="289"/>
      <c r="I36" s="289"/>
      <c r="J36" s="289"/>
      <c r="K36" s="289"/>
      <c r="L36" s="289"/>
      <c r="M36" s="289"/>
      <c r="N36" s="289"/>
      <c r="O36" s="290"/>
      <c r="P36" s="260"/>
      <c r="Q36" s="101">
        <v>36</v>
      </c>
      <c r="R36" t="s" s="250">
        <v>65</v>
      </c>
      <c r="S36" s="100"/>
      <c r="T36" s="100"/>
      <c r="U36" s="100"/>
      <c r="V36" s="100"/>
      <c r="W36" s="100"/>
      <c r="X36" s="100"/>
      <c r="Y36" s="100"/>
      <c r="Z36" s="100"/>
      <c r="AA36" s="100"/>
      <c r="AB36" s="100"/>
    </row>
    <row r="37" ht="103" customHeight="1">
      <c r="A37" s="254"/>
      <c r="B37" s="297"/>
      <c r="C37" t="s" s="267">
        <v>179</v>
      </c>
      <c r="D37" t="s" s="257">
        <v>180</v>
      </c>
      <c r="E37" s="289"/>
      <c r="F37" s="289"/>
      <c r="G37" s="289"/>
      <c r="H37" s="289"/>
      <c r="I37" s="289"/>
      <c r="J37" s="289"/>
      <c r="K37" s="289"/>
      <c r="L37" s="289"/>
      <c r="M37" s="289"/>
      <c r="N37" s="289"/>
      <c r="O37" s="290"/>
      <c r="P37" s="260"/>
      <c r="Q37" s="101">
        <v>37</v>
      </c>
      <c r="R37" t="s" s="250">
        <v>65</v>
      </c>
      <c r="S37" s="298"/>
      <c r="T37" s="96"/>
      <c r="U37" s="96"/>
      <c r="V37" s="96"/>
      <c r="W37" s="97"/>
      <c r="X37" s="131"/>
      <c r="Y37" s="131"/>
      <c r="Z37" s="131"/>
      <c r="AA37" s="131"/>
      <c r="AB37" s="131"/>
    </row>
    <row r="38" ht="144" customHeight="1">
      <c r="A38" s="254"/>
      <c r="B38" s="297"/>
      <c r="C38" t="s" s="256">
        <v>133</v>
      </c>
      <c r="D38" t="s" s="257">
        <v>181</v>
      </c>
      <c r="E38" s="289"/>
      <c r="F38" s="289"/>
      <c r="G38" s="289"/>
      <c r="H38" s="289"/>
      <c r="I38" s="289"/>
      <c r="J38" s="289"/>
      <c r="K38" s="289"/>
      <c r="L38" s="289"/>
      <c r="M38" s="289"/>
      <c r="N38" s="289"/>
      <c r="O38" s="290"/>
      <c r="P38" s="260"/>
      <c r="Q38" s="101">
        <v>38</v>
      </c>
      <c r="R38" t="s" s="250">
        <v>65</v>
      </c>
      <c r="S38" s="131"/>
      <c r="T38" s="131"/>
      <c r="U38" s="131"/>
      <c r="V38" s="131"/>
      <c r="W38" s="131"/>
      <c r="X38" s="131"/>
      <c r="Y38" s="131"/>
      <c r="Z38" s="131"/>
      <c r="AA38" s="131"/>
      <c r="AB38" s="131"/>
    </row>
    <row r="39" ht="132" customHeight="1">
      <c r="A39" s="254"/>
      <c r="B39" s="299"/>
      <c r="C39" t="s" s="256">
        <v>182</v>
      </c>
      <c r="D39" t="s" s="257">
        <v>183</v>
      </c>
      <c r="E39" s="289"/>
      <c r="F39" s="289"/>
      <c r="G39" s="289"/>
      <c r="H39" s="289"/>
      <c r="I39" s="289"/>
      <c r="J39" s="289"/>
      <c r="K39" s="289"/>
      <c r="L39" s="289"/>
      <c r="M39" s="289"/>
      <c r="N39" s="289"/>
      <c r="O39" s="290"/>
      <c r="P39" s="260"/>
      <c r="Q39" s="101">
        <v>39</v>
      </c>
      <c r="R39" t="s" s="250">
        <v>65</v>
      </c>
      <c r="S39" s="131"/>
      <c r="T39" s="131"/>
      <c r="U39" s="131"/>
      <c r="V39" s="131"/>
      <c r="W39" s="131"/>
      <c r="X39" s="131"/>
      <c r="Y39" s="131"/>
      <c r="Z39" s="131"/>
      <c r="AA39" s="131"/>
      <c r="AB39" s="131"/>
    </row>
    <row r="40" ht="33" customHeight="1">
      <c r="A40" s="100"/>
      <c r="B40" s="300"/>
      <c r="C40" s="300"/>
      <c r="D40" s="300"/>
      <c r="E40" s="300"/>
      <c r="F40" s="300"/>
      <c r="G40" s="300"/>
      <c r="H40" s="300"/>
      <c r="I40" s="300"/>
      <c r="J40" s="300"/>
      <c r="K40" s="300"/>
      <c r="L40" s="300"/>
      <c r="M40" s="300"/>
      <c r="N40" s="300"/>
      <c r="O40" s="300"/>
      <c r="P40" s="100"/>
      <c r="Q40" s="100"/>
      <c r="R40" s="100"/>
      <c r="S40" s="100"/>
      <c r="T40" s="100"/>
      <c r="U40" s="100"/>
      <c r="V40" s="100"/>
      <c r="W40" s="100"/>
      <c r="X40" s="100"/>
      <c r="Y40" s="100"/>
      <c r="Z40" s="100"/>
      <c r="AA40" s="100"/>
      <c r="AB40" s="100"/>
    </row>
    <row r="41" ht="20" customHeight="1">
      <c r="A41" s="131"/>
      <c r="B41" s="8"/>
      <c r="C41" s="301"/>
      <c r="D41" s="302"/>
      <c r="E41" s="302"/>
      <c r="F41" s="302"/>
      <c r="G41" s="302"/>
      <c r="H41" s="302"/>
      <c r="I41" s="302"/>
      <c r="J41" s="302"/>
      <c r="K41" s="302"/>
      <c r="L41" s="302"/>
      <c r="M41" s="302"/>
      <c r="N41" s="303"/>
      <c r="O41" s="302"/>
      <c r="P41" s="130"/>
      <c r="Q41" s="294">
        <v>45</v>
      </c>
      <c r="R41" t="s" s="294">
        <v>138</v>
      </c>
      <c r="S41" s="131"/>
      <c r="T41" s="131"/>
      <c r="U41" s="131"/>
      <c r="V41" s="131"/>
      <c r="W41" s="131"/>
      <c r="X41" s="131"/>
      <c r="Y41" s="131"/>
      <c r="Z41" s="131"/>
      <c r="AA41" s="131"/>
      <c r="AB41" s="131"/>
    </row>
    <row r="42" ht="15" customHeight="1">
      <c r="A42" s="131"/>
      <c r="B42" s="5"/>
      <c r="C42" s="304"/>
      <c r="D42" s="305"/>
      <c r="E42" s="306"/>
      <c r="F42" s="306"/>
      <c r="G42" s="306"/>
      <c r="H42" s="306"/>
      <c r="I42" s="306"/>
      <c r="J42" s="306"/>
      <c r="K42" s="306"/>
      <c r="L42" s="306"/>
      <c r="M42" s="306"/>
      <c r="N42" s="306"/>
      <c r="O42" s="306"/>
      <c r="P42" s="130"/>
      <c r="Q42" s="101">
        <v>49</v>
      </c>
      <c r="R42" t="s" s="250">
        <v>138</v>
      </c>
      <c r="S42" s="131"/>
      <c r="T42" s="131"/>
      <c r="U42" s="131"/>
      <c r="V42" s="131"/>
      <c r="W42" s="131"/>
      <c r="X42" s="131"/>
      <c r="Y42" s="131"/>
      <c r="Z42" s="131"/>
      <c r="AA42" s="131"/>
      <c r="AB42" s="131"/>
    </row>
    <row r="43" ht="20" customHeight="1">
      <c r="A43" s="131"/>
      <c r="B43" s="307"/>
      <c r="C43" s="304"/>
      <c r="D43" s="302"/>
      <c r="E43" s="302"/>
      <c r="F43" s="302"/>
      <c r="G43" s="302"/>
      <c r="H43" s="302"/>
      <c r="I43" s="302"/>
      <c r="J43" s="302"/>
      <c r="K43" s="302"/>
      <c r="L43" s="302"/>
      <c r="M43" s="302"/>
      <c r="N43" s="303"/>
      <c r="O43" s="302"/>
      <c r="P43" s="130"/>
      <c r="Q43" s="294">
        <v>49.5</v>
      </c>
      <c r="R43" t="s" s="294">
        <v>94</v>
      </c>
      <c r="S43" s="131"/>
      <c r="T43" s="131"/>
      <c r="U43" s="131"/>
      <c r="V43" s="131"/>
      <c r="W43" s="131"/>
      <c r="X43" s="131"/>
      <c r="Y43" s="131"/>
      <c r="Z43" s="131"/>
      <c r="AA43" s="131"/>
      <c r="AB43" s="131"/>
    </row>
    <row r="44" ht="15" customHeight="1">
      <c r="A44" s="131"/>
      <c r="B44" s="307"/>
      <c r="C44" s="308"/>
      <c r="D44" s="302"/>
      <c r="E44" s="302"/>
      <c r="F44" s="302"/>
      <c r="G44" s="302"/>
      <c r="H44" s="302"/>
      <c r="I44" s="302"/>
      <c r="J44" s="302"/>
      <c r="K44" s="302"/>
      <c r="L44" s="302"/>
      <c r="M44" s="302"/>
      <c r="N44" s="303"/>
      <c r="O44" s="302"/>
      <c r="P44" s="130"/>
      <c r="Q44" s="101">
        <v>50</v>
      </c>
      <c r="R44" t="s" s="250">
        <v>94</v>
      </c>
      <c r="S44" s="131"/>
      <c r="T44" s="131"/>
      <c r="U44" s="131"/>
      <c r="V44" s="131"/>
      <c r="W44" s="131"/>
      <c r="X44" s="131"/>
      <c r="Y44" s="131"/>
      <c r="Z44" s="131"/>
      <c r="AA44" s="131"/>
      <c r="AB44" s="131"/>
    </row>
    <row r="45" ht="20" customHeight="1">
      <c r="A45" s="131"/>
      <c r="B45" s="131"/>
      <c r="C45" s="301"/>
      <c r="D45" s="302"/>
      <c r="E45" s="302"/>
      <c r="F45" s="302"/>
      <c r="G45" s="302"/>
      <c r="H45" s="302"/>
      <c r="I45" s="302"/>
      <c r="J45" s="302"/>
      <c r="K45" s="302"/>
      <c r="L45" s="302"/>
      <c r="M45" s="302"/>
      <c r="N45" s="309"/>
      <c r="O45" s="302"/>
      <c r="P45" s="130"/>
      <c r="Q45" s="101">
        <v>51</v>
      </c>
      <c r="R45" t="s" s="250">
        <v>94</v>
      </c>
      <c r="S45" s="131"/>
      <c r="T45" s="131"/>
      <c r="U45" s="131"/>
      <c r="V45" s="131"/>
      <c r="W45" s="131"/>
      <c r="X45" s="131"/>
      <c r="Y45" s="131"/>
      <c r="Z45" s="131"/>
      <c r="AA45" s="131"/>
      <c r="AB45" s="131"/>
    </row>
    <row r="46" ht="15" customHeight="1">
      <c r="A46" s="131"/>
      <c r="B46" s="131"/>
      <c r="C46" s="301"/>
      <c r="D46" s="302"/>
      <c r="E46" s="302"/>
      <c r="F46" s="302"/>
      <c r="G46" s="302"/>
      <c r="H46" s="302"/>
      <c r="I46" s="302"/>
      <c r="J46" s="302"/>
      <c r="K46" s="302"/>
      <c r="L46" s="302"/>
      <c r="M46" s="302"/>
      <c r="N46" s="309"/>
      <c r="O46" s="302"/>
      <c r="P46" s="130"/>
      <c r="Q46" s="101">
        <v>52</v>
      </c>
      <c r="R46" t="s" s="250">
        <v>94</v>
      </c>
      <c r="S46" s="131"/>
      <c r="T46" s="131"/>
      <c r="U46" s="131"/>
      <c r="V46" s="131"/>
      <c r="W46" s="131"/>
      <c r="X46" s="131"/>
      <c r="Y46" s="131"/>
      <c r="Z46" s="131"/>
      <c r="AA46" s="131"/>
      <c r="AB46" s="131"/>
    </row>
    <row r="47" ht="15" customHeight="1">
      <c r="A47" s="131"/>
      <c r="B47" s="131"/>
      <c r="C47" s="301"/>
      <c r="D47" s="302"/>
      <c r="E47" s="302"/>
      <c r="F47" s="302"/>
      <c r="G47" s="302"/>
      <c r="H47" s="302"/>
      <c r="I47" s="302"/>
      <c r="J47" s="302"/>
      <c r="K47" s="302"/>
      <c r="L47" s="302"/>
      <c r="M47" s="302"/>
      <c r="N47" s="309"/>
      <c r="O47" s="302"/>
      <c r="P47" s="130"/>
      <c r="Q47" s="101">
        <v>53</v>
      </c>
      <c r="R47" t="s" s="250">
        <v>94</v>
      </c>
      <c r="S47" s="131"/>
      <c r="T47" s="131"/>
      <c r="U47" s="131"/>
      <c r="V47" s="131"/>
      <c r="W47" s="131"/>
      <c r="X47" s="131"/>
      <c r="Y47" s="131"/>
      <c r="Z47" s="131"/>
      <c r="AA47" s="131"/>
      <c r="AB47" s="131"/>
    </row>
    <row r="48" ht="20" customHeight="1">
      <c r="A48" s="131"/>
      <c r="B48" s="131"/>
      <c r="C48" s="301"/>
      <c r="D48" s="302"/>
      <c r="E48" s="302"/>
      <c r="F48" s="302"/>
      <c r="G48" s="302"/>
      <c r="H48" s="302"/>
      <c r="I48" s="302"/>
      <c r="J48" s="302"/>
      <c r="K48" s="302"/>
      <c r="L48" s="302"/>
      <c r="M48" s="302"/>
      <c r="N48" s="309"/>
      <c r="O48" s="302"/>
      <c r="P48" s="130"/>
      <c r="Q48" s="294">
        <v>54</v>
      </c>
      <c r="R48" t="s" s="294">
        <v>94</v>
      </c>
      <c r="S48" s="131"/>
      <c r="T48" s="131"/>
      <c r="U48" s="131"/>
      <c r="V48" s="131"/>
      <c r="W48" s="131"/>
      <c r="X48" s="131"/>
      <c r="Y48" s="131"/>
      <c r="Z48" s="131"/>
      <c r="AA48" s="131"/>
      <c r="AB48" s="131"/>
    </row>
    <row r="49" ht="15" customHeight="1">
      <c r="A49" s="131"/>
      <c r="B49" s="131"/>
      <c r="C49" s="301"/>
      <c r="D49" s="302"/>
      <c r="E49" s="302"/>
      <c r="F49" s="302"/>
      <c r="G49" s="302"/>
      <c r="H49" s="302"/>
      <c r="I49" s="302"/>
      <c r="J49" s="302"/>
      <c r="K49" s="302"/>
      <c r="L49" s="302"/>
      <c r="M49" s="302"/>
      <c r="N49" s="309"/>
      <c r="O49" s="302"/>
      <c r="P49" s="130"/>
      <c r="Q49" s="101">
        <v>55</v>
      </c>
      <c r="R49" t="s" s="250">
        <v>94</v>
      </c>
      <c r="S49" s="131"/>
      <c r="T49" s="131"/>
      <c r="U49" s="131"/>
      <c r="V49" s="131"/>
      <c r="W49" s="131"/>
      <c r="X49" s="131"/>
      <c r="Y49" s="131"/>
      <c r="Z49" s="131"/>
      <c r="AA49" s="131"/>
      <c r="AB49" s="131"/>
    </row>
    <row r="50" ht="20" customHeight="1">
      <c r="A50" s="131"/>
      <c r="B50" s="131"/>
      <c r="C50" s="301"/>
      <c r="D50" s="302"/>
      <c r="E50" s="302"/>
      <c r="F50" s="302"/>
      <c r="G50" s="302"/>
      <c r="H50" s="302"/>
      <c r="I50" s="302"/>
      <c r="J50" s="302"/>
      <c r="K50" s="302"/>
      <c r="L50" s="302"/>
      <c r="M50" s="302"/>
      <c r="N50" s="309"/>
      <c r="O50" s="302"/>
      <c r="P50" s="130"/>
      <c r="Q50" s="101">
        <v>56</v>
      </c>
      <c r="R50" t="s" s="250">
        <v>94</v>
      </c>
      <c r="S50" s="131"/>
      <c r="T50" s="131"/>
      <c r="U50" s="131"/>
      <c r="V50" s="131"/>
      <c r="W50" s="131"/>
      <c r="X50" s="131"/>
      <c r="Y50" s="131"/>
      <c r="Z50" s="131"/>
      <c r="AA50" s="131"/>
      <c r="AB50" s="131"/>
    </row>
    <row r="51" ht="15" customHeight="1">
      <c r="A51" s="131"/>
      <c r="B51" s="131"/>
      <c r="C51" s="301"/>
      <c r="D51" s="302"/>
      <c r="E51" s="302"/>
      <c r="F51" s="302"/>
      <c r="G51" s="302"/>
      <c r="H51" s="302"/>
      <c r="I51" s="302"/>
      <c r="J51" s="302"/>
      <c r="K51" s="302"/>
      <c r="L51" s="302"/>
      <c r="M51" s="302"/>
      <c r="N51" s="309"/>
      <c r="O51" s="302"/>
      <c r="P51" s="130"/>
      <c r="Q51" s="101">
        <v>57</v>
      </c>
      <c r="R51" t="s" s="250">
        <v>94</v>
      </c>
      <c r="S51" s="131"/>
      <c r="T51" s="131"/>
      <c r="U51" s="131"/>
      <c r="V51" s="131"/>
      <c r="W51" s="131"/>
      <c r="X51" s="131"/>
      <c r="Y51" s="131"/>
      <c r="Z51" s="131"/>
      <c r="AA51" s="131"/>
      <c r="AB51" s="131"/>
    </row>
    <row r="52" ht="20" customHeight="1">
      <c r="A52" s="131"/>
      <c r="B52" s="131"/>
      <c r="C52" s="301"/>
      <c r="D52" s="302"/>
      <c r="E52" s="302"/>
      <c r="F52" s="302"/>
      <c r="G52" s="302"/>
      <c r="H52" s="302"/>
      <c r="I52" s="302"/>
      <c r="J52" s="302"/>
      <c r="K52" s="302"/>
      <c r="L52" s="302"/>
      <c r="M52" s="302"/>
      <c r="N52" s="309"/>
      <c r="O52" s="302"/>
      <c r="P52" s="130"/>
      <c r="Q52" s="101">
        <v>58</v>
      </c>
      <c r="R52" t="s" s="250">
        <v>94</v>
      </c>
      <c r="S52" s="131"/>
      <c r="T52" s="131"/>
      <c r="U52" s="131"/>
      <c r="V52" s="131"/>
      <c r="W52" s="131"/>
      <c r="X52" s="131"/>
      <c r="Y52" s="131"/>
      <c r="Z52" s="131"/>
      <c r="AA52" s="131"/>
      <c r="AB52" s="131"/>
    </row>
    <row r="53" ht="20" customHeight="1">
      <c r="A53" s="131"/>
      <c r="B53" s="131"/>
      <c r="C53" s="301"/>
      <c r="D53" s="302"/>
      <c r="E53" s="302"/>
      <c r="F53" s="302"/>
      <c r="G53" s="302"/>
      <c r="H53" s="302"/>
      <c r="I53" s="302"/>
      <c r="J53" s="302"/>
      <c r="K53" s="302"/>
      <c r="L53" s="302"/>
      <c r="M53" s="302"/>
      <c r="N53" s="309"/>
      <c r="O53" s="302"/>
      <c r="P53" s="130"/>
      <c r="Q53" s="101">
        <v>59</v>
      </c>
      <c r="R53" t="s" s="250">
        <v>94</v>
      </c>
      <c r="S53" s="131"/>
      <c r="T53" s="131"/>
      <c r="U53" s="131"/>
      <c r="V53" s="131"/>
      <c r="W53" s="131"/>
      <c r="X53" s="131"/>
      <c r="Y53" s="131"/>
      <c r="Z53" s="131"/>
      <c r="AA53" s="131"/>
      <c r="AB53" s="131"/>
    </row>
    <row r="54" ht="20" customHeight="1">
      <c r="A54" s="131"/>
      <c r="B54" s="131"/>
      <c r="C54" s="301"/>
      <c r="D54" s="302"/>
      <c r="E54" s="302"/>
      <c r="F54" s="302"/>
      <c r="G54" s="302"/>
      <c r="H54" s="302"/>
      <c r="I54" s="302"/>
      <c r="J54" s="302"/>
      <c r="K54" s="302"/>
      <c r="L54" s="302"/>
      <c r="M54" s="302"/>
      <c r="N54" s="309"/>
      <c r="O54" s="302"/>
      <c r="P54" s="130"/>
      <c r="Q54" s="101">
        <v>60</v>
      </c>
      <c r="R54" t="s" s="250">
        <v>94</v>
      </c>
      <c r="S54" s="131"/>
      <c r="T54" s="131"/>
      <c r="U54" s="131"/>
      <c r="V54" s="131"/>
      <c r="W54" s="131"/>
      <c r="X54" s="131"/>
      <c r="Y54" s="131"/>
      <c r="Z54" s="131"/>
      <c r="AA54" s="131"/>
      <c r="AB54" s="131"/>
    </row>
    <row r="55" ht="20" customHeight="1">
      <c r="A55" s="131"/>
      <c r="B55" s="131"/>
      <c r="C55" s="301"/>
      <c r="D55" s="302"/>
      <c r="E55" s="302"/>
      <c r="F55" s="302"/>
      <c r="G55" s="302"/>
      <c r="H55" s="302"/>
      <c r="I55" s="302"/>
      <c r="J55" s="302"/>
      <c r="K55" s="302"/>
      <c r="L55" s="302"/>
      <c r="M55" s="302"/>
      <c r="N55" s="309"/>
      <c r="O55" s="302"/>
      <c r="P55" s="130"/>
      <c r="Q55" s="101">
        <v>61</v>
      </c>
      <c r="R55" t="s" s="250">
        <v>94</v>
      </c>
      <c r="S55" s="131"/>
      <c r="T55" s="131"/>
      <c r="U55" s="131"/>
      <c r="V55" s="131"/>
      <c r="W55" s="131"/>
      <c r="X55" s="131"/>
      <c r="Y55" s="131"/>
      <c r="Z55" s="131"/>
      <c r="AA55" s="131"/>
      <c r="AB55" s="131"/>
    </row>
    <row r="56" ht="20" customHeight="1">
      <c r="A56" s="131"/>
      <c r="B56" s="131"/>
      <c r="C56" s="301"/>
      <c r="D56" s="302"/>
      <c r="E56" s="302"/>
      <c r="F56" s="302"/>
      <c r="G56" s="302"/>
      <c r="H56" s="302"/>
      <c r="I56" s="302"/>
      <c r="J56" s="302"/>
      <c r="K56" s="302"/>
      <c r="L56" s="302"/>
      <c r="M56" s="302"/>
      <c r="N56" s="309"/>
      <c r="O56" s="302"/>
      <c r="P56" s="130"/>
      <c r="Q56" s="101">
        <v>62</v>
      </c>
      <c r="R56" t="s" s="250">
        <v>94</v>
      </c>
      <c r="S56" s="131"/>
      <c r="T56" s="131"/>
      <c r="U56" s="131"/>
      <c r="V56" s="131"/>
      <c r="W56" s="131"/>
      <c r="X56" s="131"/>
      <c r="Y56" s="131"/>
      <c r="Z56" s="131"/>
      <c r="AA56" s="131"/>
      <c r="AB56" s="131"/>
    </row>
    <row r="57" ht="20" customHeight="1">
      <c r="A57" s="131"/>
      <c r="B57" s="131"/>
      <c r="C57" s="301"/>
      <c r="D57" s="302"/>
      <c r="E57" s="302"/>
      <c r="F57" s="302"/>
      <c r="G57" s="302"/>
      <c r="H57" s="302"/>
      <c r="I57" s="302"/>
      <c r="J57" s="302"/>
      <c r="K57" s="302"/>
      <c r="L57" s="302"/>
      <c r="M57" s="302"/>
      <c r="N57" s="309"/>
      <c r="O57" s="302"/>
      <c r="P57" s="130"/>
      <c r="Q57" s="101">
        <v>63</v>
      </c>
      <c r="R57" t="s" s="250">
        <v>94</v>
      </c>
      <c r="S57" s="131"/>
      <c r="T57" s="131"/>
      <c r="U57" s="131"/>
      <c r="V57" s="131"/>
      <c r="W57" s="131"/>
      <c r="X57" s="131"/>
      <c r="Y57" s="131"/>
      <c r="Z57" s="131"/>
      <c r="AA57" s="131"/>
      <c r="AB57" s="131"/>
    </row>
    <row r="58" ht="20" customHeight="1">
      <c r="A58" s="131"/>
      <c r="B58" s="131"/>
      <c r="C58" s="301"/>
      <c r="D58" s="302"/>
      <c r="E58" s="302"/>
      <c r="F58" s="302"/>
      <c r="G58" s="302"/>
      <c r="H58" s="302"/>
      <c r="I58" s="302"/>
      <c r="J58" s="302"/>
      <c r="K58" s="302"/>
      <c r="L58" s="302"/>
      <c r="M58" s="302"/>
      <c r="N58" s="309"/>
      <c r="O58" s="302"/>
      <c r="P58" s="130"/>
      <c r="Q58" s="101">
        <v>64</v>
      </c>
      <c r="R58" t="s" s="250">
        <v>94</v>
      </c>
      <c r="S58" s="131"/>
      <c r="T58" s="131"/>
      <c r="U58" s="131"/>
      <c r="V58" s="131"/>
      <c r="W58" s="131"/>
      <c r="X58" s="131"/>
      <c r="Y58" s="131"/>
      <c r="Z58" s="131"/>
      <c r="AA58" s="131"/>
      <c r="AB58" s="131"/>
    </row>
    <row r="59" ht="20" customHeight="1">
      <c r="A59" s="131"/>
      <c r="B59" s="131"/>
      <c r="C59" s="301"/>
      <c r="D59" s="302"/>
      <c r="E59" s="302"/>
      <c r="F59" s="302"/>
      <c r="G59" s="302"/>
      <c r="H59" s="302"/>
      <c r="I59" s="302"/>
      <c r="J59" s="302"/>
      <c r="K59" s="302"/>
      <c r="L59" s="302"/>
      <c r="M59" s="302"/>
      <c r="N59" s="309"/>
      <c r="O59" s="302"/>
      <c r="P59" s="130"/>
      <c r="Q59" s="101">
        <v>65</v>
      </c>
      <c r="R59" t="s" s="250">
        <v>94</v>
      </c>
      <c r="S59" s="131"/>
      <c r="T59" s="131"/>
      <c r="U59" s="131"/>
      <c r="V59" s="131"/>
      <c r="W59" s="131"/>
      <c r="X59" s="131"/>
      <c r="Y59" s="131"/>
      <c r="Z59" s="131"/>
      <c r="AA59" s="131"/>
      <c r="AB59" s="131"/>
    </row>
    <row r="60" ht="20" customHeight="1">
      <c r="A60" s="131"/>
      <c r="B60" s="131"/>
      <c r="C60" s="301"/>
      <c r="D60" s="302"/>
      <c r="E60" s="302"/>
      <c r="F60" s="302"/>
      <c r="G60" s="302"/>
      <c r="H60" s="302"/>
      <c r="I60" s="302"/>
      <c r="J60" s="302"/>
      <c r="K60" s="302"/>
      <c r="L60" s="302"/>
      <c r="M60" s="302"/>
      <c r="N60" s="309"/>
      <c r="O60" s="302"/>
      <c r="P60" s="130"/>
      <c r="Q60" s="101">
        <v>66</v>
      </c>
      <c r="R60" t="s" s="250">
        <v>94</v>
      </c>
      <c r="S60" s="131"/>
      <c r="T60" s="131"/>
      <c r="U60" s="131"/>
      <c r="V60" s="131"/>
      <c r="W60" s="131"/>
      <c r="X60" s="131"/>
      <c r="Y60" s="131"/>
      <c r="Z60" s="131"/>
      <c r="AA60" s="131"/>
      <c r="AB60" s="131"/>
    </row>
    <row r="61" ht="20" customHeight="1">
      <c r="A61" s="131"/>
      <c r="B61" s="131"/>
      <c r="C61" s="301"/>
      <c r="D61" s="302"/>
      <c r="E61" s="302"/>
      <c r="F61" s="302"/>
      <c r="G61" s="302"/>
      <c r="H61" s="302"/>
      <c r="I61" s="302"/>
      <c r="J61" s="302"/>
      <c r="K61" s="302"/>
      <c r="L61" s="302"/>
      <c r="M61" s="302"/>
      <c r="N61" s="309"/>
      <c r="O61" s="302"/>
      <c r="P61" s="130"/>
      <c r="Q61" s="101">
        <v>67</v>
      </c>
      <c r="R61" t="s" s="250">
        <v>94</v>
      </c>
      <c r="S61" s="131"/>
      <c r="T61" s="131"/>
      <c r="U61" s="131"/>
      <c r="V61" s="131"/>
      <c r="W61" s="131"/>
      <c r="X61" s="131"/>
      <c r="Y61" s="131"/>
      <c r="Z61" s="131"/>
      <c r="AA61" s="131"/>
      <c r="AB61" s="131"/>
    </row>
    <row r="62" ht="20" customHeight="1">
      <c r="A62" s="131"/>
      <c r="B62" s="131"/>
      <c r="C62" s="301"/>
      <c r="D62" s="302"/>
      <c r="E62" s="302"/>
      <c r="F62" s="302"/>
      <c r="G62" s="302"/>
      <c r="H62" s="302"/>
      <c r="I62" s="302"/>
      <c r="J62" s="302"/>
      <c r="K62" s="302"/>
      <c r="L62" s="302"/>
      <c r="M62" s="302"/>
      <c r="N62" s="309"/>
      <c r="O62" s="302"/>
      <c r="P62" s="130"/>
      <c r="Q62" s="101">
        <v>68</v>
      </c>
      <c r="R62" t="s" s="250">
        <v>94</v>
      </c>
      <c r="S62" s="131"/>
      <c r="T62" s="131"/>
      <c r="U62" s="131"/>
      <c r="V62" s="131"/>
      <c r="W62" s="131"/>
      <c r="X62" s="131"/>
      <c r="Y62" s="131"/>
      <c r="Z62" s="131"/>
      <c r="AA62" s="131"/>
      <c r="AB62" s="131"/>
    </row>
    <row r="63" ht="20" customHeight="1">
      <c r="A63" s="131"/>
      <c r="B63" s="131"/>
      <c r="C63" s="301"/>
      <c r="D63" s="302"/>
      <c r="E63" s="302"/>
      <c r="F63" s="302"/>
      <c r="G63" s="302"/>
      <c r="H63" s="302"/>
      <c r="I63" s="302"/>
      <c r="J63" s="302"/>
      <c r="K63" s="302"/>
      <c r="L63" s="302"/>
      <c r="M63" s="302"/>
      <c r="N63" s="309"/>
      <c r="O63" s="302"/>
      <c r="P63" s="130"/>
      <c r="Q63" s="101">
        <v>69</v>
      </c>
      <c r="R63" t="s" s="250">
        <v>94</v>
      </c>
      <c r="S63" s="131"/>
      <c r="T63" s="131"/>
      <c r="U63" s="131"/>
      <c r="V63" s="131"/>
      <c r="W63" s="131"/>
      <c r="X63" s="131"/>
      <c r="Y63" s="131"/>
      <c r="Z63" s="131"/>
      <c r="AA63" s="131"/>
      <c r="AB63" s="131"/>
    </row>
    <row r="64" ht="20" customHeight="1">
      <c r="A64" s="131"/>
      <c r="B64" s="131"/>
      <c r="C64" s="301"/>
      <c r="D64" s="302"/>
      <c r="E64" s="302"/>
      <c r="F64" s="302"/>
      <c r="G64" s="302"/>
      <c r="H64" s="302"/>
      <c r="I64" s="302"/>
      <c r="J64" s="302"/>
      <c r="K64" s="302"/>
      <c r="L64" s="302"/>
      <c r="M64" s="302"/>
      <c r="N64" s="309"/>
      <c r="O64" s="302"/>
      <c r="P64" s="130"/>
      <c r="Q64" s="101">
        <v>70</v>
      </c>
      <c r="R64" t="s" s="250">
        <v>94</v>
      </c>
      <c r="S64" s="131"/>
      <c r="T64" s="131"/>
      <c r="U64" s="131"/>
      <c r="V64" s="131"/>
      <c r="W64" s="131"/>
      <c r="X64" s="131"/>
      <c r="Y64" s="131"/>
      <c r="Z64" s="131"/>
      <c r="AA64" s="131"/>
      <c r="AB64" s="131"/>
    </row>
    <row r="65" ht="20" customHeight="1">
      <c r="A65" s="131"/>
      <c r="B65" s="131"/>
      <c r="C65" s="301"/>
      <c r="D65" s="302"/>
      <c r="E65" s="302"/>
      <c r="F65" s="302"/>
      <c r="G65" s="302"/>
      <c r="H65" s="302"/>
      <c r="I65" s="302"/>
      <c r="J65" s="302"/>
      <c r="K65" s="302"/>
      <c r="L65" s="302"/>
      <c r="M65" s="302"/>
      <c r="N65" s="309"/>
      <c r="O65" s="302"/>
      <c r="P65" s="130"/>
      <c r="Q65" s="101">
        <v>71</v>
      </c>
      <c r="R65" t="s" s="250">
        <v>94</v>
      </c>
      <c r="S65" s="131"/>
      <c r="T65" s="131"/>
      <c r="U65" s="131"/>
      <c r="V65" s="131"/>
      <c r="W65" s="131"/>
      <c r="X65" s="131"/>
      <c r="Y65" s="131"/>
      <c r="Z65" s="131"/>
      <c r="AA65" s="131"/>
      <c r="AB65" s="131"/>
    </row>
    <row r="66" ht="20" customHeight="1">
      <c r="A66" s="131"/>
      <c r="B66" s="131"/>
      <c r="C66" s="301"/>
      <c r="D66" s="302"/>
      <c r="E66" s="302"/>
      <c r="F66" s="302"/>
      <c r="G66" s="302"/>
      <c r="H66" s="302"/>
      <c r="I66" s="302"/>
      <c r="J66" s="302"/>
      <c r="K66" s="302"/>
      <c r="L66" s="302"/>
      <c r="M66" s="302"/>
      <c r="N66" s="309"/>
      <c r="O66" s="302"/>
      <c r="P66" s="130"/>
      <c r="Q66" s="101">
        <v>72</v>
      </c>
      <c r="R66" t="s" s="250">
        <v>94</v>
      </c>
      <c r="S66" s="131"/>
      <c r="T66" s="131"/>
      <c r="U66" s="131"/>
      <c r="V66" s="131"/>
      <c r="W66" s="131"/>
      <c r="X66" s="131"/>
      <c r="Y66" s="131"/>
      <c r="Z66" s="131"/>
      <c r="AA66" s="131"/>
      <c r="AB66" s="131"/>
    </row>
    <row r="67" ht="20" customHeight="1">
      <c r="A67" s="131"/>
      <c r="B67" s="131"/>
      <c r="C67" s="301"/>
      <c r="D67" s="302"/>
      <c r="E67" s="302"/>
      <c r="F67" s="302"/>
      <c r="G67" s="302"/>
      <c r="H67" s="302"/>
      <c r="I67" s="302"/>
      <c r="J67" s="302"/>
      <c r="K67" s="302"/>
      <c r="L67" s="302"/>
      <c r="M67" s="302"/>
      <c r="N67" s="309"/>
      <c r="O67" s="302"/>
      <c r="P67" s="130"/>
      <c r="Q67" s="101">
        <v>73</v>
      </c>
      <c r="R67" t="s" s="250">
        <v>94</v>
      </c>
      <c r="S67" s="131"/>
      <c r="T67" s="131"/>
      <c r="U67" s="131"/>
      <c r="V67" s="131"/>
      <c r="W67" s="131"/>
      <c r="X67" s="131"/>
      <c r="Y67" s="131"/>
      <c r="Z67" s="131"/>
      <c r="AA67" s="131"/>
      <c r="AB67" s="131"/>
    </row>
    <row r="68" ht="20" customHeight="1">
      <c r="A68" s="131"/>
      <c r="B68" s="131"/>
      <c r="C68" s="301"/>
      <c r="D68" s="302"/>
      <c r="E68" s="302"/>
      <c r="F68" s="302"/>
      <c r="G68" s="302"/>
      <c r="H68" s="302"/>
      <c r="I68" s="302"/>
      <c r="J68" s="302"/>
      <c r="K68" s="302"/>
      <c r="L68" s="302"/>
      <c r="M68" s="302"/>
      <c r="N68" s="309"/>
      <c r="O68" s="302"/>
      <c r="P68" s="130"/>
      <c r="Q68" s="101">
        <v>74</v>
      </c>
      <c r="R68" t="s" s="250">
        <v>94</v>
      </c>
      <c r="S68" s="131"/>
      <c r="T68" s="131"/>
      <c r="U68" s="131"/>
      <c r="V68" s="131"/>
      <c r="W68" s="131"/>
      <c r="X68" s="131"/>
      <c r="Y68" s="131"/>
      <c r="Z68" s="131"/>
      <c r="AA68" s="131"/>
      <c r="AB68" s="131"/>
    </row>
    <row r="69" ht="20" customHeight="1">
      <c r="A69" s="131"/>
      <c r="B69" s="131"/>
      <c r="C69" s="301"/>
      <c r="D69" s="302"/>
      <c r="E69" s="302"/>
      <c r="F69" s="302"/>
      <c r="G69" s="302"/>
      <c r="H69" s="302"/>
      <c r="I69" s="302"/>
      <c r="J69" s="302"/>
      <c r="K69" s="302"/>
      <c r="L69" s="302"/>
      <c r="M69" s="302"/>
      <c r="N69" s="309"/>
      <c r="O69" s="302"/>
      <c r="P69" s="130"/>
      <c r="Q69" s="101">
        <v>75</v>
      </c>
      <c r="R69" t="s" s="250">
        <v>94</v>
      </c>
      <c r="S69" s="131"/>
      <c r="T69" s="131"/>
      <c r="U69" s="131"/>
      <c r="V69" s="131"/>
      <c r="W69" s="131"/>
      <c r="X69" s="131"/>
      <c r="Y69" s="131"/>
      <c r="Z69" s="131"/>
      <c r="AA69" s="131"/>
      <c r="AB69" s="131"/>
    </row>
    <row r="70" ht="20" customHeight="1">
      <c r="A70" s="131"/>
      <c r="B70" s="131"/>
      <c r="C70" s="301"/>
      <c r="D70" s="302"/>
      <c r="E70" s="302"/>
      <c r="F70" s="302"/>
      <c r="G70" s="302"/>
      <c r="H70" s="302"/>
      <c r="I70" s="302"/>
      <c r="J70" s="302"/>
      <c r="K70" s="302"/>
      <c r="L70" s="302"/>
      <c r="M70" s="302"/>
      <c r="N70" s="309"/>
      <c r="O70" s="302"/>
      <c r="P70" s="130"/>
      <c r="Q70" s="101">
        <v>76</v>
      </c>
      <c r="R70" t="s" s="250">
        <v>94</v>
      </c>
      <c r="S70" s="131"/>
      <c r="T70" s="131"/>
      <c r="U70" s="131"/>
      <c r="V70" s="131"/>
      <c r="W70" s="131"/>
      <c r="X70" s="131"/>
      <c r="Y70" s="131"/>
      <c r="Z70" s="131"/>
      <c r="AA70" s="131"/>
      <c r="AB70" s="131"/>
    </row>
    <row r="71" ht="20" customHeight="1">
      <c r="A71" s="131"/>
      <c r="B71" s="131"/>
      <c r="C71" s="301"/>
      <c r="D71" s="302"/>
      <c r="E71" s="302"/>
      <c r="F71" s="302"/>
      <c r="G71" s="302"/>
      <c r="H71" s="302"/>
      <c r="I71" s="302"/>
      <c r="J71" s="302"/>
      <c r="K71" s="302"/>
      <c r="L71" s="302"/>
      <c r="M71" s="302"/>
      <c r="N71" s="309"/>
      <c r="O71" s="302"/>
      <c r="P71" s="130"/>
      <c r="Q71" s="101">
        <v>77</v>
      </c>
      <c r="R71" t="s" s="250">
        <v>94</v>
      </c>
      <c r="S71" s="131"/>
      <c r="T71" s="131"/>
      <c r="U71" s="131"/>
      <c r="V71" s="131"/>
      <c r="W71" s="131"/>
      <c r="X71" s="131"/>
      <c r="Y71" s="131"/>
      <c r="Z71" s="131"/>
      <c r="AA71" s="131"/>
      <c r="AB71" s="131"/>
    </row>
    <row r="72" ht="20" customHeight="1">
      <c r="A72" s="131"/>
      <c r="B72" s="131"/>
      <c r="C72" s="301"/>
      <c r="D72" s="302"/>
      <c r="E72" s="302"/>
      <c r="F72" s="302"/>
      <c r="G72" s="302"/>
      <c r="H72" s="302"/>
      <c r="I72" s="302"/>
      <c r="J72" s="302"/>
      <c r="K72" s="302"/>
      <c r="L72" s="302"/>
      <c r="M72" s="302"/>
      <c r="N72" s="309"/>
      <c r="O72" s="302"/>
      <c r="P72" s="130"/>
      <c r="Q72" s="101">
        <v>78</v>
      </c>
      <c r="R72" t="s" s="250">
        <v>94</v>
      </c>
      <c r="S72" s="131"/>
      <c r="T72" s="131"/>
      <c r="U72" s="131"/>
      <c r="V72" s="131"/>
      <c r="W72" s="131"/>
      <c r="X72" s="131"/>
      <c r="Y72" s="131"/>
      <c r="Z72" s="131"/>
      <c r="AA72" s="131"/>
      <c r="AB72" s="131"/>
    </row>
    <row r="73" ht="20" customHeight="1">
      <c r="A73" s="131"/>
      <c r="B73" s="131"/>
      <c r="C73" s="301"/>
      <c r="D73" s="302"/>
      <c r="E73" s="302"/>
      <c r="F73" s="302"/>
      <c r="G73" s="302"/>
      <c r="H73" s="302"/>
      <c r="I73" s="302"/>
      <c r="J73" s="302"/>
      <c r="K73" s="302"/>
      <c r="L73" s="302"/>
      <c r="M73" s="302"/>
      <c r="N73" s="309"/>
      <c r="O73" s="302"/>
      <c r="P73" s="130"/>
      <c r="Q73" s="101">
        <v>79</v>
      </c>
      <c r="R73" t="s" s="250">
        <v>94</v>
      </c>
      <c r="S73" s="131"/>
      <c r="T73" s="131"/>
      <c r="U73" s="131"/>
      <c r="V73" s="131"/>
      <c r="W73" s="131"/>
      <c r="X73" s="131"/>
      <c r="Y73" s="131"/>
      <c r="Z73" s="131"/>
      <c r="AA73" s="131"/>
      <c r="AB73" s="131"/>
    </row>
    <row r="74" ht="20" customHeight="1">
      <c r="A74" s="131"/>
      <c r="B74" s="131"/>
      <c r="C74" s="301"/>
      <c r="D74" s="302"/>
      <c r="E74" s="302"/>
      <c r="F74" s="302"/>
      <c r="G74" s="302"/>
      <c r="H74" s="302"/>
      <c r="I74" s="302"/>
      <c r="J74" s="302"/>
      <c r="K74" s="302"/>
      <c r="L74" s="302"/>
      <c r="M74" s="302"/>
      <c r="N74" s="309"/>
      <c r="O74" s="302"/>
      <c r="P74" s="130"/>
      <c r="Q74" s="101">
        <v>80</v>
      </c>
      <c r="R74" t="s" s="250">
        <v>94</v>
      </c>
      <c r="S74" s="131"/>
      <c r="T74" s="131"/>
      <c r="U74" s="131"/>
      <c r="V74" s="131"/>
      <c r="W74" s="131"/>
      <c r="X74" s="131"/>
      <c r="Y74" s="131"/>
      <c r="Z74" s="131"/>
      <c r="AA74" s="131"/>
      <c r="AB74" s="131"/>
    </row>
    <row r="75" ht="20" customHeight="1">
      <c r="A75" s="131"/>
      <c r="B75" s="131"/>
      <c r="C75" s="301"/>
      <c r="D75" s="302"/>
      <c r="E75" s="302"/>
      <c r="F75" s="302"/>
      <c r="G75" s="302"/>
      <c r="H75" s="302"/>
      <c r="I75" s="302"/>
      <c r="J75" s="302"/>
      <c r="K75" s="302"/>
      <c r="L75" s="302"/>
      <c r="M75" s="302"/>
      <c r="N75" s="309"/>
      <c r="O75" s="302"/>
      <c r="P75" s="130"/>
      <c r="Q75" s="101">
        <v>81</v>
      </c>
      <c r="R75" t="s" s="250">
        <v>94</v>
      </c>
      <c r="S75" s="131"/>
      <c r="T75" s="131"/>
      <c r="U75" s="131"/>
      <c r="V75" s="131"/>
      <c r="W75" s="131"/>
      <c r="X75" s="131"/>
      <c r="Y75" s="131"/>
      <c r="Z75" s="131"/>
      <c r="AA75" s="131"/>
      <c r="AB75" s="131"/>
    </row>
    <row r="76" ht="20" customHeight="1">
      <c r="A76" s="131"/>
      <c r="B76" s="131"/>
      <c r="C76" s="301"/>
      <c r="D76" s="302"/>
      <c r="E76" s="302"/>
      <c r="F76" s="302"/>
      <c r="G76" s="302"/>
      <c r="H76" s="302"/>
      <c r="I76" s="302"/>
      <c r="J76" s="302"/>
      <c r="K76" s="302"/>
      <c r="L76" s="302"/>
      <c r="M76" s="302"/>
      <c r="N76" s="309"/>
      <c r="O76" s="302"/>
      <c r="P76" s="130"/>
      <c r="Q76" s="101">
        <v>82</v>
      </c>
      <c r="R76" t="s" s="250">
        <v>94</v>
      </c>
      <c r="S76" s="131"/>
      <c r="T76" s="131"/>
      <c r="U76" s="131"/>
      <c r="V76" s="131"/>
      <c r="W76" s="131"/>
      <c r="X76" s="131"/>
      <c r="Y76" s="131"/>
      <c r="Z76" s="131"/>
      <c r="AA76" s="131"/>
      <c r="AB76" s="131"/>
    </row>
    <row r="77" ht="20" customHeight="1">
      <c r="A77" s="131"/>
      <c r="B77" s="131"/>
      <c r="C77" s="301"/>
      <c r="D77" s="302"/>
      <c r="E77" s="302"/>
      <c r="F77" s="302"/>
      <c r="G77" s="302"/>
      <c r="H77" s="302"/>
      <c r="I77" s="302"/>
      <c r="J77" s="302"/>
      <c r="K77" s="302"/>
      <c r="L77" s="302"/>
      <c r="M77" s="302"/>
      <c r="N77" s="309"/>
      <c r="O77" s="302"/>
      <c r="P77" s="130"/>
      <c r="Q77" s="101">
        <v>83</v>
      </c>
      <c r="R77" t="s" s="250">
        <v>94</v>
      </c>
      <c r="S77" s="131"/>
      <c r="T77" s="131"/>
      <c r="U77" s="131"/>
      <c r="V77" s="131"/>
      <c r="W77" s="131"/>
      <c r="X77" s="131"/>
      <c r="Y77" s="131"/>
      <c r="Z77" s="131"/>
      <c r="AA77" s="131"/>
      <c r="AB77" s="131"/>
    </row>
    <row r="78" ht="20" customHeight="1">
      <c r="A78" s="131"/>
      <c r="B78" s="131"/>
      <c r="C78" s="301"/>
      <c r="D78" s="302"/>
      <c r="E78" s="302"/>
      <c r="F78" s="302"/>
      <c r="G78" s="302"/>
      <c r="H78" s="302"/>
      <c r="I78" s="302"/>
      <c r="J78" s="302"/>
      <c r="K78" s="302"/>
      <c r="L78" s="302"/>
      <c r="M78" s="302"/>
      <c r="N78" s="309"/>
      <c r="O78" s="302"/>
      <c r="P78" s="130"/>
      <c r="Q78" s="101">
        <v>84</v>
      </c>
      <c r="R78" t="s" s="250">
        <v>94</v>
      </c>
      <c r="S78" s="131"/>
      <c r="T78" s="131"/>
      <c r="U78" s="131"/>
      <c r="V78" s="131"/>
      <c r="W78" s="131"/>
      <c r="X78" s="131"/>
      <c r="Y78" s="131"/>
      <c r="Z78" s="131"/>
      <c r="AA78" s="131"/>
      <c r="AB78" s="131"/>
    </row>
    <row r="79" ht="17" customHeight="1">
      <c r="A79" s="150"/>
      <c r="B79" s="310"/>
      <c r="C79" s="261"/>
      <c r="D79" s="311"/>
      <c r="E79" s="150"/>
      <c r="F79" s="150"/>
      <c r="G79" s="150"/>
      <c r="H79" s="150"/>
      <c r="I79" s="150"/>
      <c r="J79" s="150"/>
      <c r="K79" s="150"/>
      <c r="L79" s="150"/>
      <c r="M79" s="150"/>
      <c r="N79" s="150"/>
      <c r="O79" s="150"/>
      <c r="P79" s="150"/>
      <c r="Q79" s="104">
        <v>82</v>
      </c>
      <c r="R79" t="s" s="312">
        <v>105</v>
      </c>
      <c r="S79" s="150"/>
      <c r="T79" s="150"/>
      <c r="U79" s="150"/>
      <c r="V79" s="150"/>
      <c r="W79" s="150"/>
      <c r="X79" s="150"/>
      <c r="Y79" s="150"/>
      <c r="Z79" s="150"/>
      <c r="AA79" s="150"/>
      <c r="AB79" s="150"/>
    </row>
    <row r="80" ht="17" customHeight="1">
      <c r="A80" s="157"/>
      <c r="B80" s="213"/>
      <c r="C80" s="261"/>
      <c r="D80" s="313"/>
      <c r="E80" s="157"/>
      <c r="F80" s="157"/>
      <c r="G80" s="157"/>
      <c r="H80" s="157"/>
      <c r="I80" s="157"/>
      <c r="J80" s="157"/>
      <c r="K80" s="157"/>
      <c r="L80" s="157"/>
      <c r="M80" s="157"/>
      <c r="N80" s="157"/>
      <c r="O80" s="157"/>
      <c r="P80" s="157"/>
      <c r="Q80" s="107">
        <v>83</v>
      </c>
      <c r="R80" t="s" s="314">
        <v>105</v>
      </c>
      <c r="S80" s="157"/>
      <c r="T80" s="157"/>
      <c r="U80" s="157"/>
      <c r="V80" s="157"/>
      <c r="W80" s="157"/>
      <c r="X80" s="157"/>
      <c r="Y80" s="157"/>
      <c r="Z80" s="157"/>
      <c r="AA80" s="157"/>
      <c r="AB80" s="157"/>
    </row>
    <row r="81" ht="17" customHeight="1">
      <c r="A81" s="157"/>
      <c r="B81" s="213"/>
      <c r="C81" s="261"/>
      <c r="D81" s="313"/>
      <c r="E81" s="157"/>
      <c r="F81" s="157"/>
      <c r="G81" s="157"/>
      <c r="H81" s="157"/>
      <c r="I81" s="157"/>
      <c r="J81" s="157"/>
      <c r="K81" s="157"/>
      <c r="L81" s="157"/>
      <c r="M81" s="157"/>
      <c r="N81" s="157"/>
      <c r="O81" s="157"/>
      <c r="P81" s="157"/>
      <c r="Q81" s="107">
        <v>84</v>
      </c>
      <c r="R81" t="s" s="314">
        <v>105</v>
      </c>
      <c r="S81" s="157"/>
      <c r="T81" s="157"/>
      <c r="U81" s="157"/>
      <c r="V81" s="157"/>
      <c r="W81" s="157"/>
      <c r="X81" s="157"/>
      <c r="Y81" s="157"/>
      <c r="Z81" s="157"/>
      <c r="AA81" s="157"/>
      <c r="AB81" s="157"/>
    </row>
    <row r="82" ht="17" customHeight="1">
      <c r="A82" s="157"/>
      <c r="B82" s="213"/>
      <c r="C82" s="261"/>
      <c r="D82" s="313"/>
      <c r="E82" s="157"/>
      <c r="F82" s="157"/>
      <c r="G82" s="157"/>
      <c r="H82" s="157"/>
      <c r="I82" s="157"/>
      <c r="J82" s="157"/>
      <c r="K82" s="157"/>
      <c r="L82" s="157"/>
      <c r="M82" s="157"/>
      <c r="N82" s="157"/>
      <c r="O82" s="157"/>
      <c r="P82" s="157"/>
      <c r="Q82" s="107">
        <v>85</v>
      </c>
      <c r="R82" t="s" s="314">
        <v>105</v>
      </c>
      <c r="S82" s="157"/>
      <c r="T82" s="157"/>
      <c r="U82" s="157"/>
      <c r="V82" s="157"/>
      <c r="W82" s="157"/>
      <c r="X82" s="157"/>
      <c r="Y82" s="157"/>
      <c r="Z82" s="157"/>
      <c r="AA82" s="157"/>
      <c r="AB82" s="157"/>
    </row>
    <row r="83" ht="17" customHeight="1">
      <c r="A83" s="157"/>
      <c r="B83" s="213"/>
      <c r="C83" s="261"/>
      <c r="D83" s="313"/>
      <c r="E83" s="157"/>
      <c r="F83" s="157"/>
      <c r="G83" s="157"/>
      <c r="H83" s="157"/>
      <c r="I83" s="157"/>
      <c r="J83" s="157"/>
      <c r="K83" s="157"/>
      <c r="L83" s="157"/>
      <c r="M83" s="157"/>
      <c r="N83" s="157"/>
      <c r="O83" s="157"/>
      <c r="P83" s="157"/>
      <c r="Q83" s="107">
        <v>86</v>
      </c>
      <c r="R83" t="s" s="314">
        <v>105</v>
      </c>
      <c r="S83" s="157"/>
      <c r="T83" s="157"/>
      <c r="U83" s="157"/>
      <c r="V83" s="157"/>
      <c r="W83" s="157"/>
      <c r="X83" s="157"/>
      <c r="Y83" s="157"/>
      <c r="Z83" s="157"/>
      <c r="AA83" s="157"/>
      <c r="AB83" s="157"/>
    </row>
    <row r="84" ht="17" customHeight="1">
      <c r="A84" s="157"/>
      <c r="B84" s="213"/>
      <c r="C84" s="261"/>
      <c r="D84" s="313"/>
      <c r="E84" s="157"/>
      <c r="F84" s="157"/>
      <c r="G84" s="157"/>
      <c r="H84" s="157"/>
      <c r="I84" s="157"/>
      <c r="J84" s="157"/>
      <c r="K84" s="157"/>
      <c r="L84" s="157"/>
      <c r="M84" s="157"/>
      <c r="N84" s="157"/>
      <c r="O84" s="157"/>
      <c r="P84" s="157"/>
      <c r="Q84" s="107">
        <v>87</v>
      </c>
      <c r="R84" t="s" s="314">
        <v>105</v>
      </c>
      <c r="S84" s="157"/>
      <c r="T84" s="157"/>
      <c r="U84" s="157"/>
      <c r="V84" s="157"/>
      <c r="W84" s="157"/>
      <c r="X84" s="157"/>
      <c r="Y84" s="157"/>
      <c r="Z84" s="157"/>
      <c r="AA84" s="157"/>
      <c r="AB84" s="157"/>
    </row>
    <row r="85" ht="17" customHeight="1">
      <c r="A85" s="157"/>
      <c r="B85" s="213"/>
      <c r="C85" s="261"/>
      <c r="D85" s="313"/>
      <c r="E85" s="157"/>
      <c r="F85" s="157"/>
      <c r="G85" s="157"/>
      <c r="H85" s="157"/>
      <c r="I85" s="157"/>
      <c r="J85" s="157"/>
      <c r="K85" s="157"/>
      <c r="L85" s="157"/>
      <c r="M85" s="157"/>
      <c r="N85" s="157"/>
      <c r="O85" s="157"/>
      <c r="P85" s="157"/>
      <c r="Q85" s="107">
        <v>88</v>
      </c>
      <c r="R85" t="s" s="314">
        <v>105</v>
      </c>
      <c r="S85" s="157"/>
      <c r="T85" s="157"/>
      <c r="U85" s="157"/>
      <c r="V85" s="157"/>
      <c r="W85" s="157"/>
      <c r="X85" s="157"/>
      <c r="Y85" s="157"/>
      <c r="Z85" s="157"/>
      <c r="AA85" s="157"/>
      <c r="AB85" s="157"/>
    </row>
    <row r="86" ht="17" customHeight="1">
      <c r="A86" s="157"/>
      <c r="B86" s="213"/>
      <c r="C86" s="261"/>
      <c r="D86" s="313"/>
      <c r="E86" s="157"/>
      <c r="F86" s="157"/>
      <c r="G86" s="157"/>
      <c r="H86" s="157"/>
      <c r="I86" s="157"/>
      <c r="J86" s="157"/>
      <c r="K86" s="157"/>
      <c r="L86" s="157"/>
      <c r="M86" s="157"/>
      <c r="N86" s="157"/>
      <c r="O86" s="157"/>
      <c r="P86" s="157"/>
      <c r="Q86" s="107">
        <v>89</v>
      </c>
      <c r="R86" t="s" s="314">
        <v>105</v>
      </c>
      <c r="S86" s="157"/>
      <c r="T86" s="157"/>
      <c r="U86" s="157"/>
      <c r="V86" s="157"/>
      <c r="W86" s="157"/>
      <c r="X86" s="157"/>
      <c r="Y86" s="157"/>
      <c r="Z86" s="157"/>
      <c r="AA86" s="157"/>
      <c r="AB86" s="157"/>
    </row>
    <row r="87" ht="17" customHeight="1">
      <c r="A87" s="157"/>
      <c r="B87" s="213"/>
      <c r="C87" s="261"/>
      <c r="D87" s="313"/>
      <c r="E87" s="157"/>
      <c r="F87" s="157"/>
      <c r="G87" s="157"/>
      <c r="H87" s="157"/>
      <c r="I87" s="157"/>
      <c r="J87" s="157"/>
      <c r="K87" s="157"/>
      <c r="L87" s="157"/>
      <c r="M87" s="157"/>
      <c r="N87" s="157"/>
      <c r="O87" s="157"/>
      <c r="P87" s="157"/>
      <c r="Q87" s="107">
        <v>90</v>
      </c>
      <c r="R87" t="s" s="314">
        <v>105</v>
      </c>
      <c r="S87" s="157"/>
      <c r="T87" s="157"/>
      <c r="U87" s="157"/>
      <c r="V87" s="157"/>
      <c r="W87" s="157"/>
      <c r="X87" s="157"/>
      <c r="Y87" s="157"/>
      <c r="Z87" s="157"/>
      <c r="AA87" s="157"/>
      <c r="AB87" s="157"/>
    </row>
    <row r="88" ht="17" customHeight="1">
      <c r="A88" s="157"/>
      <c r="B88" s="213"/>
      <c r="C88" s="261"/>
      <c r="D88" s="313"/>
      <c r="E88" s="157"/>
      <c r="F88" s="157"/>
      <c r="G88" s="157"/>
      <c r="H88" s="157"/>
      <c r="I88" s="157"/>
      <c r="J88" s="157"/>
      <c r="K88" s="157"/>
      <c r="L88" s="157"/>
      <c r="M88" s="157"/>
      <c r="N88" s="157"/>
      <c r="O88" s="157"/>
      <c r="P88" s="157"/>
      <c r="Q88" s="107">
        <v>91</v>
      </c>
      <c r="R88" t="s" s="314">
        <v>105</v>
      </c>
      <c r="S88" s="157"/>
      <c r="T88" s="157"/>
      <c r="U88" s="157"/>
      <c r="V88" s="157"/>
      <c r="W88" s="157"/>
      <c r="X88" s="157"/>
      <c r="Y88" s="157"/>
      <c r="Z88" s="157"/>
      <c r="AA88" s="157"/>
      <c r="AB88" s="157"/>
    </row>
    <row r="89" ht="17" customHeight="1">
      <c r="A89" s="157"/>
      <c r="B89" s="213"/>
      <c r="C89" s="261"/>
      <c r="D89" s="313"/>
      <c r="E89" s="157"/>
      <c r="F89" s="157"/>
      <c r="G89" s="157"/>
      <c r="H89" s="157"/>
      <c r="I89" s="157"/>
      <c r="J89" s="157"/>
      <c r="K89" s="157"/>
      <c r="L89" s="157"/>
      <c r="M89" s="157"/>
      <c r="N89" s="157"/>
      <c r="O89" s="157"/>
      <c r="P89" s="157"/>
      <c r="Q89" s="107">
        <v>92</v>
      </c>
      <c r="R89" t="s" s="314">
        <v>105</v>
      </c>
      <c r="S89" s="157"/>
      <c r="T89" s="157"/>
      <c r="U89" s="157"/>
      <c r="V89" s="157"/>
      <c r="W89" s="157"/>
      <c r="X89" s="157"/>
      <c r="Y89" s="157"/>
      <c r="Z89" s="157"/>
      <c r="AA89" s="157"/>
      <c r="AB89" s="157"/>
    </row>
    <row r="90" ht="17" customHeight="1">
      <c r="A90" s="157"/>
      <c r="B90" s="213"/>
      <c r="C90" s="261"/>
      <c r="D90" s="313"/>
      <c r="E90" s="157"/>
      <c r="F90" s="157"/>
      <c r="G90" s="157"/>
      <c r="H90" s="157"/>
      <c r="I90" s="157"/>
      <c r="J90" s="157"/>
      <c r="K90" s="157"/>
      <c r="L90" s="157"/>
      <c r="M90" s="157"/>
      <c r="N90" s="157"/>
      <c r="O90" s="157"/>
      <c r="P90" s="157"/>
      <c r="Q90" s="107">
        <v>93</v>
      </c>
      <c r="R90" t="s" s="314">
        <v>105</v>
      </c>
      <c r="S90" s="157"/>
      <c r="T90" s="157"/>
      <c r="U90" s="157"/>
      <c r="V90" s="157"/>
      <c r="W90" s="157"/>
      <c r="X90" s="157"/>
      <c r="Y90" s="157"/>
      <c r="Z90" s="157"/>
      <c r="AA90" s="157"/>
      <c r="AB90" s="157"/>
    </row>
    <row r="91" ht="17" customHeight="1">
      <c r="A91" s="157"/>
      <c r="B91" s="213"/>
      <c r="C91" s="261"/>
      <c r="D91" s="313"/>
      <c r="E91" s="157"/>
      <c r="F91" s="157"/>
      <c r="G91" s="157"/>
      <c r="H91" s="157"/>
      <c r="I91" s="157"/>
      <c r="J91" s="157"/>
      <c r="K91" s="157"/>
      <c r="L91" s="157"/>
      <c r="M91" s="157"/>
      <c r="N91" s="157"/>
      <c r="O91" s="157"/>
      <c r="P91" s="157"/>
      <c r="Q91" s="107">
        <v>94</v>
      </c>
      <c r="R91" t="s" s="314">
        <v>105</v>
      </c>
      <c r="S91" s="157"/>
      <c r="T91" s="157"/>
      <c r="U91" s="157"/>
      <c r="V91" s="157"/>
      <c r="W91" s="157"/>
      <c r="X91" s="157"/>
      <c r="Y91" s="157"/>
      <c r="Z91" s="157"/>
      <c r="AA91" s="157"/>
      <c r="AB91" s="157"/>
    </row>
    <row r="92" ht="17" customHeight="1">
      <c r="A92" s="157"/>
      <c r="B92" s="213"/>
      <c r="C92" s="261"/>
      <c r="D92" s="313"/>
      <c r="E92" s="157"/>
      <c r="F92" s="157"/>
      <c r="G92" s="157"/>
      <c r="H92" s="157"/>
      <c r="I92" s="157"/>
      <c r="J92" s="157"/>
      <c r="K92" s="157"/>
      <c r="L92" s="157"/>
      <c r="M92" s="157"/>
      <c r="N92" s="157"/>
      <c r="O92" s="157"/>
      <c r="P92" s="157"/>
      <c r="Q92" s="107">
        <v>95</v>
      </c>
      <c r="R92" t="s" s="314">
        <v>105</v>
      </c>
      <c r="S92" s="157"/>
      <c r="T92" s="157"/>
      <c r="U92" s="157"/>
      <c r="V92" s="157"/>
      <c r="W92" s="157"/>
      <c r="X92" s="157"/>
      <c r="Y92" s="157"/>
      <c r="Z92" s="157"/>
      <c r="AA92" s="157"/>
      <c r="AB92" s="157"/>
    </row>
    <row r="93" ht="17" customHeight="1">
      <c r="A93" s="157"/>
      <c r="B93" s="213"/>
      <c r="C93" s="261"/>
      <c r="D93" s="313"/>
      <c r="E93" s="157"/>
      <c r="F93" s="157"/>
      <c r="G93" s="157"/>
      <c r="H93" s="157"/>
      <c r="I93" s="157"/>
      <c r="J93" s="157"/>
      <c r="K93" s="157"/>
      <c r="L93" s="157"/>
      <c r="M93" s="157"/>
      <c r="N93" s="157"/>
      <c r="O93" s="157"/>
      <c r="P93" s="157"/>
      <c r="Q93" s="107">
        <v>96</v>
      </c>
      <c r="R93" t="s" s="314">
        <v>105</v>
      </c>
      <c r="S93" s="157"/>
      <c r="T93" s="157"/>
      <c r="U93" s="157"/>
      <c r="V93" s="157"/>
      <c r="W93" s="157"/>
      <c r="X93" s="157"/>
      <c r="Y93" s="157"/>
      <c r="Z93" s="157"/>
      <c r="AA93" s="157"/>
      <c r="AB93" s="157"/>
    </row>
    <row r="94" ht="17" customHeight="1">
      <c r="A94" s="157"/>
      <c r="B94" s="213"/>
      <c r="C94" s="261"/>
      <c r="D94" s="313"/>
      <c r="E94" s="157"/>
      <c r="F94" s="157"/>
      <c r="G94" s="157"/>
      <c r="H94" s="157"/>
      <c r="I94" s="157"/>
      <c r="J94" s="157"/>
      <c r="K94" s="157"/>
      <c r="L94" s="157"/>
      <c r="M94" s="157"/>
      <c r="N94" s="157"/>
      <c r="O94" s="157"/>
      <c r="P94" s="157"/>
      <c r="Q94" s="315">
        <v>97</v>
      </c>
      <c r="R94" t="s" s="314">
        <v>105</v>
      </c>
      <c r="S94" s="157"/>
      <c r="T94" s="157"/>
      <c r="U94" s="157"/>
      <c r="V94" s="157"/>
      <c r="W94" s="157"/>
      <c r="X94" s="157"/>
      <c r="Y94" s="157"/>
      <c r="Z94" s="157"/>
      <c r="AA94" s="157"/>
      <c r="AB94" s="157"/>
    </row>
    <row r="95" ht="17" customHeight="1">
      <c r="A95" s="157"/>
      <c r="B95" s="213"/>
      <c r="C95" s="261"/>
      <c r="D95" s="313"/>
      <c r="E95" s="157"/>
      <c r="F95" s="157"/>
      <c r="G95" s="157"/>
      <c r="H95" s="157"/>
      <c r="I95" s="157"/>
      <c r="J95" s="157"/>
      <c r="K95" s="157"/>
      <c r="L95" s="157"/>
      <c r="M95" s="157"/>
      <c r="N95" s="157"/>
      <c r="O95" s="157"/>
      <c r="P95" s="157"/>
      <c r="Q95" s="315">
        <v>98</v>
      </c>
      <c r="R95" t="s" s="314">
        <v>105</v>
      </c>
      <c r="S95" s="157"/>
      <c r="T95" s="157"/>
      <c r="U95" s="157"/>
      <c r="V95" s="157"/>
      <c r="W95" s="157"/>
      <c r="X95" s="157"/>
      <c r="Y95" s="157"/>
      <c r="Z95" s="157"/>
      <c r="AA95" s="157"/>
      <c r="AB95" s="157"/>
    </row>
    <row r="96" ht="17" customHeight="1">
      <c r="A96" s="157"/>
      <c r="B96" s="213"/>
      <c r="C96" s="261"/>
      <c r="D96" s="313"/>
      <c r="E96" s="157"/>
      <c r="F96" s="157"/>
      <c r="G96" s="157"/>
      <c r="H96" s="157"/>
      <c r="I96" s="157"/>
      <c r="J96" s="157"/>
      <c r="K96" s="157"/>
      <c r="L96" s="157"/>
      <c r="M96" s="157"/>
      <c r="N96" s="157"/>
      <c r="O96" s="157"/>
      <c r="P96" s="157"/>
      <c r="Q96" s="315">
        <v>99</v>
      </c>
      <c r="R96" t="s" s="314">
        <v>105</v>
      </c>
      <c r="S96" s="157"/>
      <c r="T96" s="157"/>
      <c r="U96" s="157"/>
      <c r="V96" s="157"/>
      <c r="W96" s="157"/>
      <c r="X96" s="157"/>
      <c r="Y96" s="157"/>
      <c r="Z96" s="157"/>
      <c r="AA96" s="157"/>
      <c r="AB96" s="157"/>
    </row>
    <row r="97" ht="17" customHeight="1">
      <c r="A97" s="157"/>
      <c r="B97" s="213"/>
      <c r="C97" s="261"/>
      <c r="D97" s="313"/>
      <c r="E97" s="157"/>
      <c r="F97" s="157"/>
      <c r="G97" s="157"/>
      <c r="H97" s="157"/>
      <c r="I97" s="157"/>
      <c r="J97" s="157"/>
      <c r="K97" s="157"/>
      <c r="L97" s="157"/>
      <c r="M97" s="157"/>
      <c r="N97" s="157"/>
      <c r="O97" s="157"/>
      <c r="P97" s="157"/>
      <c r="Q97" s="315">
        <v>100</v>
      </c>
      <c r="R97" t="s" s="314">
        <v>105</v>
      </c>
      <c r="S97" s="157"/>
      <c r="T97" s="157"/>
      <c r="U97" s="157"/>
      <c r="V97" s="157"/>
      <c r="W97" s="157"/>
      <c r="X97" s="157"/>
      <c r="Y97" s="157"/>
      <c r="Z97" s="157"/>
      <c r="AA97" s="157"/>
      <c r="AB97" s="157"/>
    </row>
  </sheetData>
  <mergeCells count="28">
    <mergeCell ref="D6:O6"/>
    <mergeCell ref="D13:O13"/>
    <mergeCell ref="D12:O12"/>
    <mergeCell ref="B12:B15"/>
    <mergeCell ref="D22:O22"/>
    <mergeCell ref="B20:B23"/>
    <mergeCell ref="D15:O15"/>
    <mergeCell ref="B4:B7"/>
    <mergeCell ref="D39:O39"/>
    <mergeCell ref="D4:O4"/>
    <mergeCell ref="D29:O29"/>
    <mergeCell ref="D23:O23"/>
    <mergeCell ref="D14:O14"/>
    <mergeCell ref="D28:O28"/>
    <mergeCell ref="B28:B31"/>
    <mergeCell ref="D37:O37"/>
    <mergeCell ref="D36:O36"/>
    <mergeCell ref="D7:O7"/>
    <mergeCell ref="B36:B39"/>
    <mergeCell ref="D5:O5"/>
    <mergeCell ref="D20:O20"/>
    <mergeCell ref="D21:O21"/>
    <mergeCell ref="D31:O31"/>
    <mergeCell ref="D30:O30"/>
    <mergeCell ref="D38:O38"/>
    <mergeCell ref="B3:O3"/>
    <mergeCell ref="B1:O1"/>
    <mergeCell ref="B2:O2"/>
  </mergeCells>
  <pageMargins left="0" right="0" top="0" bottom="0" header="0" footer="0"/>
  <pageSetup firstPageNumber="1" fitToHeight="1" fitToWidth="1" scale="94" useFirstPageNumber="0" orientation="landscape" pageOrder="downThenOver"/>
  <headerFooter>
    <oddFooter>&amp;"Helvetica,Regular"&amp;11&amp;P</oddFooter>
  </headerFooter>
</worksheet>
</file>

<file path=xl/worksheets/sheet3.xml><?xml version="1.0" encoding="utf-8"?>
<worksheet xmlns:r="http://schemas.openxmlformats.org/officeDocument/2006/relationships" xmlns="http://schemas.openxmlformats.org/spreadsheetml/2006/main">
  <dimension ref="A1:AJ11"/>
  <sheetViews>
    <sheetView workbookViewId="0" showGridLines="0" defaultGridColor="1"/>
  </sheetViews>
  <sheetFormatPr defaultColWidth="8.125" defaultRowHeight="15" customHeight="1" outlineLevelRow="0" outlineLevelCol="0"/>
  <cols>
    <col min="1" max="1" width="1.75" style="316" customWidth="1"/>
    <col min="2" max="2" width="18.75" style="316" customWidth="1"/>
    <col min="3" max="3" width="19.25" style="316" customWidth="1"/>
    <col min="4" max="4" width="8.125" style="316" customWidth="1"/>
    <col min="5" max="5" width="8.125" style="316" customWidth="1"/>
    <col min="6" max="6" width="8.125" style="316" customWidth="1"/>
    <col min="7" max="7" width="8.125" style="316" customWidth="1"/>
    <col min="8" max="8" width="8.125" style="316" customWidth="1"/>
    <col min="9" max="9" width="8.125" style="316" customWidth="1"/>
    <col min="10" max="10" width="8.125" style="316" customWidth="1"/>
    <col min="11" max="11" width="8.125" style="316" customWidth="1"/>
    <col min="12" max="12" width="1.75" style="316" customWidth="1"/>
    <col min="13" max="13" width="8.125" style="316" customWidth="1"/>
    <col min="14" max="14" width="8.125" style="316" customWidth="1"/>
    <col min="15" max="15" width="8.125" style="316" customWidth="1"/>
    <col min="16" max="16" width="8.125" style="316" customWidth="1"/>
    <col min="17" max="17" width="8.125" style="316" customWidth="1"/>
    <col min="18" max="18" width="8.125" style="316" customWidth="1"/>
    <col min="19" max="19" width="8.125" style="316" customWidth="1"/>
    <col min="20" max="20" width="8.125" style="316" customWidth="1"/>
    <col min="21" max="21" width="8.125" style="316" customWidth="1"/>
    <col min="22" max="22" width="8.125" style="316" customWidth="1"/>
    <col min="23" max="23" width="8.125" style="316" customWidth="1"/>
    <col min="24" max="24" width="8.125" style="316" customWidth="1"/>
    <col min="25" max="25" width="8.125" style="316" customWidth="1"/>
    <col min="26" max="26" width="8.125" style="316" customWidth="1"/>
    <col min="27" max="27" width="8.125" style="316" customWidth="1"/>
    <col min="28" max="28" width="8.125" style="316" customWidth="1"/>
    <col min="29" max="29" width="8.125" style="316" customWidth="1"/>
    <col min="30" max="30" width="8.125" style="316" customWidth="1"/>
    <col min="31" max="31" width="8.125" style="316" customWidth="1"/>
    <col min="32" max="32" width="8.125" style="316" customWidth="1"/>
    <col min="33" max="33" width="8.125" style="316" customWidth="1"/>
    <col min="34" max="34" width="8.125" style="316" customWidth="1"/>
    <col min="35" max="35" width="8.125" style="316" customWidth="1"/>
    <col min="36" max="36" width="1.75" style="316" customWidth="1"/>
    <col min="37" max="256" width="8.125" style="316" customWidth="1"/>
  </cols>
  <sheetData>
    <row r="1" ht="15.65" customHeight="1">
      <c r="A1" s="317"/>
      <c r="B1" s="317"/>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row>
    <row r="2" ht="15.15" customHeight="1">
      <c r="A2" s="318"/>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row>
    <row r="3" ht="19.5" customHeight="1">
      <c r="A3" s="319"/>
      <c r="B3" s="319"/>
      <c r="C3" s="319"/>
      <c r="D3" s="319"/>
      <c r="E3" s="319"/>
      <c r="F3" s="319"/>
      <c r="G3" s="320"/>
      <c r="H3" s="319"/>
      <c r="I3" s="320"/>
      <c r="J3" s="319"/>
      <c r="K3" s="319"/>
      <c r="L3" s="319"/>
      <c r="M3" s="319"/>
      <c r="N3" s="321"/>
      <c r="O3" s="321"/>
      <c r="P3" s="321"/>
      <c r="Q3" s="321"/>
      <c r="R3" s="321"/>
      <c r="S3" s="321"/>
      <c r="T3" s="321"/>
      <c r="U3" s="321"/>
      <c r="V3" s="321"/>
      <c r="W3" s="321"/>
      <c r="X3" s="321"/>
      <c r="Y3" s="321"/>
      <c r="Z3" s="321"/>
      <c r="AA3" s="321"/>
      <c r="AB3" s="321"/>
      <c r="AC3" s="321"/>
      <c r="AD3" s="321"/>
      <c r="AE3" s="321"/>
      <c r="AF3" s="321"/>
      <c r="AG3" s="321"/>
      <c r="AH3" s="319"/>
      <c r="AI3" s="319"/>
      <c r="AJ3" s="319"/>
    </row>
    <row r="4" ht="39" customHeight="1">
      <c r="A4" s="322"/>
      <c r="B4" s="323"/>
      <c r="C4" s="324"/>
      <c r="D4" t="s" s="325">
        <v>184</v>
      </c>
      <c r="E4" s="326"/>
      <c r="F4" s="326"/>
      <c r="G4" s="326"/>
      <c r="H4" s="326"/>
      <c r="I4" s="326"/>
      <c r="J4" s="326"/>
      <c r="K4" s="327"/>
      <c r="L4" s="322"/>
      <c r="M4" s="328"/>
      <c r="N4" t="s" s="329">
        <v>185</v>
      </c>
      <c r="O4" s="330"/>
      <c r="P4" s="330"/>
      <c r="Q4" s="330"/>
      <c r="R4" s="330"/>
      <c r="S4" s="330"/>
      <c r="T4" s="330"/>
      <c r="U4" s="330"/>
      <c r="V4" s="330"/>
      <c r="W4" s="330"/>
      <c r="X4" s="330"/>
      <c r="Y4" s="330"/>
      <c r="Z4" s="330"/>
      <c r="AA4" s="330"/>
      <c r="AB4" s="330"/>
      <c r="AC4" s="330"/>
      <c r="AD4" s="330"/>
      <c r="AE4" s="330"/>
      <c r="AF4" s="330"/>
      <c r="AG4" s="331"/>
      <c r="AH4" s="332"/>
      <c r="AI4" s="333"/>
      <c r="AJ4" s="322"/>
    </row>
    <row r="5" ht="34" customHeight="1">
      <c r="A5" s="334"/>
      <c r="B5" t="s" s="335">
        <v>186</v>
      </c>
      <c r="C5" s="336">
        <v>6</v>
      </c>
      <c r="D5" t="s" s="337">
        <v>187</v>
      </c>
      <c r="E5" t="s" s="337">
        <v>188</v>
      </c>
      <c r="F5" t="s" s="337">
        <v>189</v>
      </c>
      <c r="G5" t="s" s="337">
        <v>190</v>
      </c>
      <c r="H5" t="s" s="337">
        <v>191</v>
      </c>
      <c r="I5" t="s" s="337">
        <v>192</v>
      </c>
      <c r="J5" t="s" s="337">
        <v>193</v>
      </c>
      <c r="K5" t="s" s="338">
        <v>194</v>
      </c>
      <c r="L5" s="334"/>
      <c r="M5" t="s" s="339">
        <v>195</v>
      </c>
      <c r="N5" t="s" s="340">
        <v>196</v>
      </c>
      <c r="O5" s="341"/>
      <c r="P5" s="341"/>
      <c r="Q5" s="341"/>
      <c r="R5" s="341"/>
      <c r="S5" s="341"/>
      <c r="T5" s="342"/>
      <c r="U5" t="s" s="343">
        <v>197</v>
      </c>
      <c r="V5" s="344"/>
      <c r="W5" s="344"/>
      <c r="X5" s="345"/>
      <c r="Y5" t="s" s="343">
        <v>198</v>
      </c>
      <c r="Z5" s="344"/>
      <c r="AA5" s="344"/>
      <c r="AB5" s="344"/>
      <c r="AC5" s="345"/>
      <c r="AD5" t="s" s="343">
        <v>199</v>
      </c>
      <c r="AE5" s="344"/>
      <c r="AF5" s="344"/>
      <c r="AG5" s="345"/>
      <c r="AH5" t="s" s="343">
        <v>200</v>
      </c>
      <c r="AI5" s="346"/>
      <c r="AJ5" s="334"/>
    </row>
    <row r="6" ht="104" customHeight="1">
      <c r="A6" s="347"/>
      <c r="B6" t="s" s="348">
        <v>201</v>
      </c>
      <c r="C6" t="s" s="336">
        <v>202</v>
      </c>
      <c r="D6" t="s" s="349">
        <v>203</v>
      </c>
      <c r="E6" s="350"/>
      <c r="F6" s="350"/>
      <c r="G6" s="350"/>
      <c r="H6" s="350"/>
      <c r="I6" s="350"/>
      <c r="J6" s="350"/>
      <c r="K6" s="351"/>
      <c r="L6" s="347"/>
      <c r="M6" t="s" s="352">
        <v>204</v>
      </c>
      <c r="N6" t="s" s="353">
        <v>205</v>
      </c>
      <c r="O6" t="s" s="354">
        <v>19</v>
      </c>
      <c r="P6" t="s" s="354">
        <v>206</v>
      </c>
      <c r="Q6" t="s" s="355">
        <v>207</v>
      </c>
      <c r="R6" t="s" s="354">
        <v>208</v>
      </c>
      <c r="S6" t="s" s="354">
        <v>209</v>
      </c>
      <c r="T6" t="s" s="356">
        <v>210</v>
      </c>
      <c r="U6" t="s" s="357">
        <v>211</v>
      </c>
      <c r="V6" t="s" s="354">
        <v>212</v>
      </c>
      <c r="W6" t="s" s="355">
        <v>213</v>
      </c>
      <c r="X6" t="s" s="356">
        <v>214</v>
      </c>
      <c r="Y6" t="s" s="357">
        <v>29</v>
      </c>
      <c r="Z6" t="s" s="355">
        <v>215</v>
      </c>
      <c r="AA6" t="s" s="355">
        <v>216</v>
      </c>
      <c r="AB6" t="s" s="354">
        <v>217</v>
      </c>
      <c r="AC6" t="s" s="356">
        <v>218</v>
      </c>
      <c r="AD6" t="s" s="357">
        <v>219</v>
      </c>
      <c r="AE6" t="s" s="354">
        <v>220</v>
      </c>
      <c r="AF6" t="s" s="354">
        <v>221</v>
      </c>
      <c r="AG6" t="s" s="356">
        <v>222</v>
      </c>
      <c r="AH6" t="s" s="357">
        <v>223</v>
      </c>
      <c r="AI6" t="s" s="356">
        <v>224</v>
      </c>
      <c r="AJ6" s="347"/>
    </row>
    <row r="7" ht="51" customHeight="1">
      <c r="A7" s="358"/>
      <c r="B7" t="s" s="359">
        <v>225</v>
      </c>
      <c r="C7" t="s" s="360">
        <v>226</v>
      </c>
      <c r="D7" s="361">
        <v>3500</v>
      </c>
      <c r="E7" s="362"/>
      <c r="F7" s="362"/>
      <c r="G7" s="361">
        <v>3500</v>
      </c>
      <c r="H7" s="362"/>
      <c r="I7" s="361">
        <v>3500</v>
      </c>
      <c r="J7" s="361">
        <v>2000</v>
      </c>
      <c r="K7" s="363"/>
      <c r="L7" s="358"/>
      <c r="M7" t="s" s="364">
        <v>227</v>
      </c>
      <c r="N7" t="s" s="365">
        <v>228</v>
      </c>
      <c r="O7" s="366"/>
      <c r="P7" t="s" s="367">
        <v>228</v>
      </c>
      <c r="Q7" t="s" s="336">
        <v>229</v>
      </c>
      <c r="R7" t="s" s="336">
        <v>229</v>
      </c>
      <c r="S7" s="368"/>
      <c r="T7" s="369"/>
      <c r="U7" t="s" s="365">
        <v>228</v>
      </c>
      <c r="V7" t="s" s="370">
        <v>230</v>
      </c>
      <c r="W7" t="s" s="367">
        <v>228</v>
      </c>
      <c r="X7" t="s" s="371">
        <v>228</v>
      </c>
      <c r="Y7" s="372"/>
      <c r="Z7" t="s" s="336">
        <v>229</v>
      </c>
      <c r="AA7" s="368"/>
      <c r="AB7" t="s" s="336">
        <v>229</v>
      </c>
      <c r="AC7" s="373"/>
      <c r="AD7" t="s" s="374">
        <v>229</v>
      </c>
      <c r="AE7" t="s" s="336">
        <v>229</v>
      </c>
      <c r="AF7" t="s" s="336">
        <v>229</v>
      </c>
      <c r="AG7" s="375"/>
      <c r="AH7" t="s" s="376">
        <v>231</v>
      </c>
      <c r="AI7" s="346"/>
      <c r="AJ7" s="358"/>
    </row>
    <row r="8" ht="81" customHeight="1">
      <c r="A8" s="358"/>
      <c r="B8" t="s" s="359">
        <v>232</v>
      </c>
      <c r="C8" t="s" s="360">
        <v>233</v>
      </c>
      <c r="D8" s="361">
        <v>3500</v>
      </c>
      <c r="E8" s="361">
        <v>4200</v>
      </c>
      <c r="F8" s="361">
        <v>4200</v>
      </c>
      <c r="G8" s="361">
        <v>3500</v>
      </c>
      <c r="H8" s="361">
        <v>6900</v>
      </c>
      <c r="I8" s="361">
        <v>3500</v>
      </c>
      <c r="J8" s="361">
        <v>2000</v>
      </c>
      <c r="K8" s="377">
        <v>4200</v>
      </c>
      <c r="L8" s="358"/>
      <c r="M8" t="s" s="364">
        <v>227</v>
      </c>
      <c r="N8" t="s" s="365">
        <v>228</v>
      </c>
      <c r="O8" s="366"/>
      <c r="P8" t="s" s="367">
        <v>228</v>
      </c>
      <c r="Q8" t="s" s="336">
        <v>229</v>
      </c>
      <c r="R8" t="s" s="336">
        <v>229</v>
      </c>
      <c r="S8" s="368"/>
      <c r="T8" t="s" s="378">
        <v>229</v>
      </c>
      <c r="U8" t="s" s="365">
        <v>228</v>
      </c>
      <c r="V8" t="s" s="370">
        <v>234</v>
      </c>
      <c r="W8" t="s" s="367">
        <v>228</v>
      </c>
      <c r="X8" t="s" s="371">
        <v>228</v>
      </c>
      <c r="Y8" s="372"/>
      <c r="Z8" s="368"/>
      <c r="AA8" t="s" s="336">
        <v>229</v>
      </c>
      <c r="AB8" t="s" s="336">
        <v>229</v>
      </c>
      <c r="AC8" s="373"/>
      <c r="AD8" t="s" s="374">
        <v>229</v>
      </c>
      <c r="AE8" t="s" s="336">
        <v>229</v>
      </c>
      <c r="AF8" t="s" s="336">
        <v>229</v>
      </c>
      <c r="AG8" t="s" s="378">
        <v>229</v>
      </c>
      <c r="AH8" t="s" s="376">
        <v>231</v>
      </c>
      <c r="AI8" s="346"/>
      <c r="AJ8" s="358"/>
    </row>
    <row r="9" ht="51" customHeight="1">
      <c r="A9" s="379"/>
      <c r="B9" t="s" s="359">
        <v>235</v>
      </c>
      <c r="C9" t="s" s="360">
        <v>236</v>
      </c>
      <c r="D9" s="336">
        <v>3400</v>
      </c>
      <c r="E9" s="336">
        <v>4500</v>
      </c>
      <c r="F9" s="336">
        <v>4500</v>
      </c>
      <c r="G9" s="336">
        <v>3400</v>
      </c>
      <c r="H9" s="336">
        <v>6800</v>
      </c>
      <c r="I9" s="336">
        <v>3400</v>
      </c>
      <c r="J9" s="336">
        <v>3000</v>
      </c>
      <c r="K9" s="378">
        <v>4500</v>
      </c>
      <c r="L9" s="379"/>
      <c r="M9" t="s" s="380">
        <v>227</v>
      </c>
      <c r="N9" t="s" s="365">
        <v>228</v>
      </c>
      <c r="O9" t="s" s="336">
        <v>229</v>
      </c>
      <c r="P9" t="s" s="367">
        <v>228</v>
      </c>
      <c r="Q9" t="s" s="336">
        <v>229</v>
      </c>
      <c r="R9" t="s" s="336">
        <v>229</v>
      </c>
      <c r="S9" t="s" s="336">
        <v>229</v>
      </c>
      <c r="T9" t="s" s="378">
        <v>229</v>
      </c>
      <c r="U9" t="s" s="365">
        <v>228</v>
      </c>
      <c r="V9" t="s" s="367">
        <v>228</v>
      </c>
      <c r="W9" t="s" s="367">
        <v>228</v>
      </c>
      <c r="X9" t="s" s="371">
        <v>228</v>
      </c>
      <c r="Y9" t="s" s="374">
        <v>229</v>
      </c>
      <c r="Z9" s="368"/>
      <c r="AA9" s="368"/>
      <c r="AB9" s="368"/>
      <c r="AC9" t="s" s="381">
        <v>237</v>
      </c>
      <c r="AD9" t="s" s="374">
        <v>229</v>
      </c>
      <c r="AE9" t="s" s="336">
        <v>229</v>
      </c>
      <c r="AF9" t="s" s="336">
        <v>229</v>
      </c>
      <c r="AG9" t="s" s="378">
        <v>229</v>
      </c>
      <c r="AH9" t="s" s="374">
        <v>229</v>
      </c>
      <c r="AI9" t="s" s="378">
        <v>229</v>
      </c>
      <c r="AJ9" s="379"/>
    </row>
    <row r="10" ht="51" customHeight="1">
      <c r="A10" s="379"/>
      <c r="B10" t="s" s="359">
        <v>238</v>
      </c>
      <c r="C10" t="s" s="360">
        <v>239</v>
      </c>
      <c r="D10" s="336">
        <v>5500</v>
      </c>
      <c r="E10" s="336">
        <v>6000</v>
      </c>
      <c r="F10" s="336">
        <v>6000</v>
      </c>
      <c r="G10" s="336">
        <v>5500</v>
      </c>
      <c r="H10" s="336">
        <v>8000</v>
      </c>
      <c r="I10" s="336">
        <v>5500</v>
      </c>
      <c r="J10" s="336">
        <v>4500</v>
      </c>
      <c r="K10" s="378">
        <v>6000</v>
      </c>
      <c r="L10" s="379"/>
      <c r="M10" t="s" s="380">
        <v>240</v>
      </c>
      <c r="N10" t="s" s="365">
        <v>228</v>
      </c>
      <c r="O10" t="s" s="382">
        <v>241</v>
      </c>
      <c r="P10" t="s" s="367">
        <v>228</v>
      </c>
      <c r="Q10" s="368"/>
      <c r="R10" t="s" s="336">
        <v>229</v>
      </c>
      <c r="S10" t="s" s="336">
        <v>229</v>
      </c>
      <c r="T10" t="s" s="378">
        <v>229</v>
      </c>
      <c r="U10" t="s" s="365">
        <v>228</v>
      </c>
      <c r="V10" t="s" s="370">
        <v>242</v>
      </c>
      <c r="W10" t="s" s="367">
        <v>228</v>
      </c>
      <c r="X10" t="s" s="371">
        <v>228</v>
      </c>
      <c r="Y10" t="s" s="383">
        <v>243</v>
      </c>
      <c r="Z10" t="s" s="382">
        <v>244</v>
      </c>
      <c r="AA10" s="368"/>
      <c r="AB10" t="s" s="336">
        <v>229</v>
      </c>
      <c r="AC10" s="373"/>
      <c r="AD10" t="s" s="374">
        <v>229</v>
      </c>
      <c r="AE10" t="s" s="336">
        <v>229</v>
      </c>
      <c r="AF10" t="s" s="336">
        <v>229</v>
      </c>
      <c r="AG10" t="s" s="378">
        <v>229</v>
      </c>
      <c r="AH10" t="s" s="374">
        <v>229</v>
      </c>
      <c r="AI10" t="s" s="378">
        <v>229</v>
      </c>
      <c r="AJ10" s="379"/>
    </row>
    <row r="11" ht="20" customHeight="1">
      <c r="A11" s="384"/>
      <c r="B11" s="384"/>
      <c r="C11" s="384"/>
      <c r="D11" s="384"/>
      <c r="E11" s="384"/>
      <c r="F11" s="384"/>
      <c r="G11" s="385"/>
      <c r="H11" s="384"/>
      <c r="I11" s="385"/>
      <c r="J11" s="384"/>
      <c r="K11" s="384"/>
      <c r="L11" s="384"/>
      <c r="M11" s="384"/>
      <c r="N11" s="384"/>
      <c r="O11" s="384"/>
      <c r="P11" s="384"/>
      <c r="Q11" s="384"/>
      <c r="R11" s="384"/>
      <c r="S11" s="384"/>
      <c r="T11" s="384"/>
      <c r="U11" s="384"/>
      <c r="V11" s="384"/>
      <c r="W11" s="384"/>
      <c r="X11" s="384"/>
      <c r="Y11" s="384"/>
      <c r="Z11" s="384"/>
      <c r="AA11" s="384"/>
      <c r="AB11" s="384"/>
      <c r="AC11" s="384"/>
      <c r="AD11" s="384"/>
      <c r="AE11" s="384"/>
      <c r="AF11" s="384"/>
      <c r="AG11" s="384"/>
      <c r="AH11" s="384"/>
      <c r="AI11" s="384"/>
      <c r="AJ11" s="384"/>
    </row>
  </sheetData>
  <mergeCells count="10">
    <mergeCell ref="Y5:AC5"/>
    <mergeCell ref="U5:X5"/>
    <mergeCell ref="N5:T5"/>
    <mergeCell ref="N4:AG4"/>
    <mergeCell ref="D4:K4"/>
    <mergeCell ref="AD5:AG5"/>
    <mergeCell ref="AH8:AI8"/>
    <mergeCell ref="AH7:AI7"/>
    <mergeCell ref="D6:K6"/>
    <mergeCell ref="AH5:AI5"/>
  </mergeCells>
  <pageMargins left="0" right="0" top="0" bottom="0" header="0" footer="0"/>
  <pageSetup firstPageNumber="1" fitToHeight="1" fitToWidth="1" scale="100" useFirstPageNumber="0" orientation="portrait" pageOrder="downThenOver"/>
  <headerFooter>
    <oddFooter>&amp;"Helvetica,Regular"&amp;11&amp;P</oddFooter>
  </headerFooter>
</worksheet>
</file>

<file path=xl/worksheets/sheet4.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8.125" defaultRowHeight="12" customHeight="1" outlineLevelRow="0" outlineLevelCol="0"/>
  <cols>
    <col min="1" max="1" width="8.125" style="386" customWidth="1"/>
    <col min="2" max="2" width="8.125" style="386" customWidth="1"/>
    <col min="3" max="3" width="8.125" style="386" customWidth="1"/>
    <col min="4" max="4" width="8.125" style="386" customWidth="1"/>
    <col min="5" max="5" width="8.125" style="386" customWidth="1"/>
    <col min="6" max="256" width="8.125" style="386" customWidth="1"/>
  </cols>
  <sheetData>
    <row r="1" ht="15.65" customHeight="1">
      <c r="A1" s="317"/>
      <c r="B1" s="317"/>
      <c r="C1" s="317"/>
      <c r="D1" s="317"/>
      <c r="E1" s="317"/>
    </row>
    <row r="2" ht="15.65" customHeight="1">
      <c r="A2" s="317"/>
      <c r="B2" s="317"/>
      <c r="C2" s="317"/>
      <c r="D2" s="317"/>
      <c r="E2" s="317"/>
    </row>
    <row r="3" ht="15.65" customHeight="1">
      <c r="A3" s="317"/>
      <c r="B3" s="317"/>
      <c r="C3" s="317"/>
      <c r="D3" s="317"/>
      <c r="E3" s="317"/>
    </row>
    <row r="4" ht="15.65" customHeight="1">
      <c r="A4" s="317"/>
      <c r="B4" s="317"/>
      <c r="C4" s="317"/>
      <c r="D4" s="317"/>
      <c r="E4" s="317"/>
    </row>
    <row r="5" ht="15.65" customHeight="1">
      <c r="A5" s="317"/>
      <c r="B5" s="317"/>
      <c r="C5" s="317"/>
      <c r="D5" s="317"/>
      <c r="E5" s="317"/>
    </row>
    <row r="6" ht="15.65" customHeight="1">
      <c r="A6" s="317"/>
      <c r="B6" s="317"/>
      <c r="C6" s="317"/>
      <c r="D6" s="317"/>
      <c r="E6" s="317"/>
    </row>
    <row r="7" ht="15.65" customHeight="1">
      <c r="A7" s="317"/>
      <c r="B7" s="317"/>
      <c r="C7" s="317"/>
      <c r="D7" s="317"/>
      <c r="E7" s="317"/>
    </row>
    <row r="8" ht="15.65" customHeight="1">
      <c r="A8" s="317"/>
      <c r="B8" s="317"/>
      <c r="C8" s="317"/>
      <c r="D8" s="317"/>
      <c r="E8" s="317"/>
    </row>
    <row r="9" ht="15.65" customHeight="1">
      <c r="A9" s="317"/>
      <c r="B9" s="317"/>
      <c r="C9" s="317"/>
      <c r="D9" s="317"/>
      <c r="E9" s="317"/>
    </row>
    <row r="10" ht="15.65" customHeight="1">
      <c r="A10" s="317"/>
      <c r="B10" s="317"/>
      <c r="C10" s="317"/>
      <c r="D10" s="317"/>
      <c r="E10" s="317"/>
    </row>
  </sheetData>
  <pageMargins left="0" right="0" top="0" bottom="0" header="0" footer="0"/>
  <pageSetup firstPageNumber="1" fitToHeight="1" fitToWidth="1" scale="100" useFirstPageNumber="0" orientation="portrait" pageOrder="downThenOver"/>
  <headerFooter>
    <oddFooter>&amp;"Helvetica,Regular"&amp;11&amp;P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