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Output Packet (2-4) Checklist" sheetId="1" r:id="rId4"/>
    <sheet name="Pro Review Form" sheetId="2" r:id="rId5"/>
    <sheet name=" Description of Review Elements" sheetId="3" r:id="rId6"/>
    <sheet name="Word Counts" sheetId="4" r:id="rId7"/>
  </sheets>
</workbook>
</file>

<file path=xl/comments1.xml><?xml version="1.0" encoding="utf-8"?>
<comments xmlns="http://schemas.openxmlformats.org/spreadsheetml/2006/main">
  <authors>
    <author>Ethan Roland</author>
  </authors>
  <commentList>
    <comment ref="C10" authorId="0">
      <text>
        <r>
          <rPr>
            <sz val="11"/>
            <color indexed="8"/>
            <rFont val="Helvetica"/>
          </rPr>
          <t xml:space="preserve">Ethan Roland:
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r>
      </text>
    </comment>
    <comment ref="C11" authorId="0">
      <text>
        <r>
          <rPr>
            <sz val="11"/>
            <color indexed="8"/>
            <rFont val="Helvetica"/>
          </rPr>
          <t xml:space="preserve">Ethan Roland:
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The associate's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*Videos should always be short and accompanied by a text explanation of their content - this helps readers to know what they contain without having to fully view them (possibly multiple times).
**Images also need labels that relate them to the text. </t>
        </r>
      </text>
    </comment>
    <comment ref="C12" authorId="0">
      <text>
        <r>
          <rPr>
            <sz val="11"/>
            <color indexed="8"/>
            <rFont val="Helvetica"/>
          </rPr>
          <t>Ethan Roland:
Po. Meme 3: Structure, flow, use of illustrations and examples
How easy is it to navigate around the OP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Makes clear links from the Core Report to any references used (references should point to an entry in the Annotated Resource Review).</t>
        </r>
      </text>
    </comment>
    <comment ref="C13" authorId="0">
      <text>
        <r>
          <rPr>
            <sz val="11"/>
            <color indexed="8"/>
            <rFont val="Helvetica"/>
          </rPr>
          <t>Ethan Roland:
Po. Meme 4: Output Packet Management (Managing time, managing promises  for OP)
Relates specifically to production of this OP. Did the associate make the OP Bus they agreed on and 
is OP complete (has all the required elements) including self and peer review and is it readily available to peers and reviewers from the associate's profile page?</t>
        </r>
      </text>
    </comment>
    <comment ref="C18" authorId="0">
      <text>
        <r>
          <rPr>
            <sz val="11"/>
            <color indexed="8"/>
            <rFont val="Helvetica"/>
          </rPr>
          <t xml:space="preserve">Ethan Roland:
Design.  Meme 1:  Articulation and Tracking of Approach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r>
      </text>
    </comment>
    <comment ref="C19" authorId="0">
      <text>
        <r>
          <rPr>
            <sz val="11"/>
            <color indexed="8"/>
            <rFont val="Helvetica"/>
          </rPr>
          <t>Ethan Roland:
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r>
      </text>
    </comment>
    <comment ref="C20" authorId="0">
      <text>
        <r>
          <rPr>
            <sz val="11"/>
            <color indexed="8"/>
            <rFont val="Helvetica"/>
          </rPr>
          <t xml:space="preserve">Ethan Roland:
Design. Meme 3: Project Design and Engagement
Did the associate identify, look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r>
      </text>
    </comment>
    <comment ref="C21" authorId="0">
      <text>
        <r>
          <rPr>
            <sz val="11"/>
            <color indexed="8"/>
            <rFont val="Helvetica"/>
          </rPr>
          <t xml:space="preserve">Ethan Roland:
Design. Meme 4: Output Packet Design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text>
    </comment>
    <comment ref="C26" authorId="0">
      <text>
        <r>
          <rPr>
            <sz val="11"/>
            <color indexed="8"/>
            <rFont val="Helvetica"/>
          </rPr>
          <t>Ethan Roland:
Action Learning. Meme 1: Balance Between Doing and Thinking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text>
    </comment>
    <comment ref="C27" authorId="0">
      <text>
        <r>
          <rPr>
            <sz val="11"/>
            <color indexed="8"/>
            <rFont val="Helvetica"/>
          </rPr>
          <t>Ethan Roland:
Action Learning. Meme 2: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t>
        </r>
      </text>
    </comment>
    <comment ref="C28" authorId="0">
      <text>
        <r>
          <rPr>
            <sz val="11"/>
            <color indexed="8"/>
            <rFont val="Helvetica"/>
          </rPr>
          <t>Ethan Roland:
Action Learning. Meme 3: Transformation of Self and Context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t>
        </r>
      </text>
    </comment>
    <comment ref="C29" authorId="0">
      <text>
        <r>
          <rPr>
            <sz val="11"/>
            <color indexed="8"/>
            <rFont val="Helvetica"/>
          </rPr>
          <t>Ethan Roland:
Action Learning. Meme 4: Reflections on Un/Learning Patterns and Skill-flexes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r>
      </text>
    </comment>
    <comment ref="C34" authorId="0">
      <text>
        <r>
          <rPr>
            <sz val="11"/>
            <color indexed="8"/>
            <rFont val="Helvetica"/>
          </rPr>
          <t>Ethan Roland:
Process Skills. Meme 1:  Project Management Skills (managing time and managing promises for project)
Is there evidence to show how the associate has focused on and improved their abilities to manage time and manage promises as a project manager? Have they described their roles and accountabilities during project implementation phases?</t>
        </r>
      </text>
    </comment>
    <comment ref="C35" authorId="0">
      <text>
        <r>
          <rPr>
            <sz val="11"/>
            <color indexed="8"/>
            <rFont val="Helvetica"/>
          </rPr>
          <t>Ethan Roland:
Process Skills. Meme 2: Critical Evaluation of Thinking and Reference to Good Practices Elsewhere - Validation of Knowledge
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t>
        </r>
      </text>
    </comment>
    <comment ref="C36" authorId="0">
      <text>
        <r>
          <rPr>
            <sz val="11"/>
            <color indexed="8"/>
            <rFont val="Helvetica"/>
          </rPr>
          <t>Ethan Roland:
Process Skills. Meme 3: Collaboration and Participation, and Use of Peers, Allies, Mentors?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t>
        </r>
      </text>
    </comment>
    <comment ref="C37" authorId="0">
      <text>
        <r>
          <rPr>
            <sz val="11"/>
            <color indexed="8"/>
            <rFont val="Helvetica"/>
          </rPr>
          <t>Ethan Roland:
Process Skills. Meme 4: Leadership, Facilitation and Mentoring Efforts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t>
        </r>
      </text>
    </comment>
    <comment ref="C42" authorId="0">
      <text>
        <r>
          <rPr>
            <sz val="11"/>
            <color indexed="8"/>
            <rFont val="Helvetica"/>
          </rPr>
          <t>Ethan Roland:
Outcomes. Meme 1: - Practical Benefits to the Field
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t>
        </r>
      </text>
    </comment>
    <comment ref="C43" authorId="0">
      <text>
        <r>
          <rPr>
            <sz val="11"/>
            <color indexed="8"/>
            <rFont val="Helvetica"/>
          </rPr>
          <t>Ethan Roland:
Outcomes. Meme 2: - Adding Value to the Knowledge Commons and Dissemination Efforts.
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t>
        </r>
      </text>
    </comment>
    <comment ref="C44" authorId="0">
      <text>
        <r>
          <rPr>
            <sz val="11"/>
            <color indexed="8"/>
            <rFont val="Helvetica"/>
          </rPr>
          <t xml:space="preserve">Ethan Roland:
Outcomes. Meme 3: Competence and Attention for Personal Development.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r>
      </text>
    </comment>
    <comment ref="C45" authorId="0">
      <text>
        <r>
          <rPr>
            <sz val="11"/>
            <color indexed="8"/>
            <rFont val="Helvetica"/>
          </rPr>
          <t>Ethan Roland:
Outcomes. Meme 4: Competence and Attention for Professional Development.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t>
        </r>
      </text>
    </comment>
  </commentList>
</comments>
</file>

<file path=xl/sharedStrings.xml><?xml version="1.0" encoding="utf-8"?>
<sst xmlns="http://schemas.openxmlformats.org/spreadsheetml/2006/main" uniqueCount="243">
  <si>
    <t>OUTPUT PACKET ELEMENT CHECKLIST</t>
  </si>
  <si>
    <t>Output Packet Workbook version 1.4.1 February 2009</t>
  </si>
  <si>
    <r>
      <rPr>
        <sz val="10"/>
        <color indexed="9"/>
        <rFont val="Trebuchet MS"/>
      </rPr>
      <t xml:space="preserve">Here are the elements that must be included in this Output Packet. Check them off in the appropriate box as they're completed. </t>
    </r>
    <r>
      <rPr>
        <i val="1"/>
        <sz val="10"/>
        <color indexed="9"/>
        <rFont val="Trebuchet MS"/>
      </rPr>
      <t>You may want to format and print out this sheet for quick reference while working on your OP.</t>
    </r>
  </si>
  <si>
    <t>Check when complete!</t>
  </si>
  <si>
    <t>Core Content</t>
  </si>
  <si>
    <t>Description</t>
  </si>
  <si>
    <t>Requirements</t>
  </si>
  <si>
    <t>INCLUDED IN WORD COUNT?</t>
  </si>
  <si>
    <t>PART 1: COMMENTARY</t>
  </si>
  <si>
    <t>Table of Contents</t>
  </si>
  <si>
    <t>Give an overview of all the different elements that you’ve included.</t>
  </si>
  <si>
    <t>Optional</t>
  </si>
  <si>
    <t>YES</t>
  </si>
  <si>
    <t>Output Packet Specification</t>
  </si>
  <si>
    <t>The Output Specification is a reflection on how this output packet integrates with the associate's life, pathway, project and professional skill building. It is also a summary of the associate's output packet and a means to explain to the reader how to proceed.
The Output Specification should include:
    * Includes note to reviewer about navigation and instructions for the reviewer (especially when using alternative media). The reader knows how to proceed (where to begin and what attachments they will find).
    * Abstract/summary of actual core report – summarizes output report's main theme, purpose and findings, and how this might fit into the associate's overall pathway.
    * Overview of OP design methodology. Articulates the design process, principles, tools or models the associate used. Mention the goals of the OP, perhaps they have goals related to presentation, content or process.</t>
  </si>
  <si>
    <t>Required</t>
  </si>
  <si>
    <t>"The making of" / Digiphon</t>
  </si>
  <si>
    <t>The digital recipes the associate used to make this OP plus an estimate of the time it took.</t>
  </si>
  <si>
    <t>NO</t>
  </si>
  <si>
    <t>Pathway Reflection</t>
  </si>
  <si>
    <t>The Pathway Reflection section should include:
    1. Life Update (How life circumstance effect the associate's pathway)
    2. Pathway Tracking (Refers back to LIPD and tracks progress and changes)
    3. Participation Record (Includes evidence of engagement within Gaia U community - notes from at least 1 Action learning guild meeting required)
    4. Managing Time and Promises (Summary of the associate's ability for and the tools used to manage their pathway; considers any necessary renegotiations)
    5. Project Integration - (Reflection on current projects and how the project reported in this OP effects the associate's pathway)
    6. Skillflex Assessment (Tracking skills gained - refer back to LIPD)</t>
  </si>
  <si>
    <t>Output Packet Process Reflection</t>
  </si>
  <si>
    <t>This section is used for any final reflections on the entire OP creation process. What did the associate learn? What were the highlights and challenges? What would the associate do differently next time? Did the associate meet his/her design goals for the OP? Also share reflections on how the associate incorporated feedback from peer and pro reviews, and an overview of the associate's dissemination efforts.</t>
  </si>
  <si>
    <t>Un/Learning Journal Excerpts</t>
  </si>
  <si>
    <t xml:space="preserve">Evidence of the assocaite's ongoing documentation - This can be learning journal excerpts or links to blog entries. Includes at least two that relate to the content of the associate's OP.     </t>
  </si>
  <si>
    <t>PART 2: CORE REPORT</t>
  </si>
  <si>
    <t xml:space="preserve">Project Report
</t>
  </si>
  <si>
    <t>The core report is the bulk of the associate's Output Packet. While the specification and reflections need only be 250-500 words each, the actual report comprises the rest of the word count. The report includes at a minimum the following sections:
- Introduction (Summary of contents and key threads),
- Project Specification (Summary of context and project design methodology),
- Main Body (Project narrative that includes reflections on in depth project context, critical evaluation &lt;evidence of external references to best practices in the field&gt; purpose, process, key intervention and outcomes),
- Conclusion (Integrated summary of key threads and next steps).</t>
  </si>
  <si>
    <t>PART 3: SUPPORTING EVIDENCE</t>
  </si>
  <si>
    <t>Annotated Resource Review</t>
  </si>
  <si>
    <t>Contains resources the associate makes reference to (books, published  journals, websites etc.) along with his/her own notes as to why these were useful.</t>
  </si>
  <si>
    <t>Evidence of Outcomes</t>
  </si>
  <si>
    <t>Images, videos, news paper clippings, flyers, brochures, teaching plans, grant applications, materials taught/published, affidavits, shout outs, or any other evidence of the associate's project work.</t>
  </si>
  <si>
    <t>Project Design Elements</t>
  </si>
  <si>
    <t>Additional project design documentation such as, sketches, drafts of design, brainstorm maps, meeting notes, pictures of flip charts or white boards, timeline, Gantt Charts or other evidence of the associate's project design process.</t>
  </si>
  <si>
    <t>Project Related Journal Entries</t>
  </si>
  <si>
    <t>Excerpts from the associate's learning journal that provide additional support to his/her project docuemntation.</t>
  </si>
  <si>
    <t>Extra Processes</t>
  </si>
  <si>
    <t>OP Evaluation Workbook</t>
  </si>
  <si>
    <t xml:space="preserve">OP Checklist: What you're looking at right now! Finish all the elements and check them off.   </t>
  </si>
  <si>
    <t xml:space="preserve">Self Review   </t>
  </si>
  <si>
    <t>The associate has completed a self-review of their own OP according to the criteria. Descriptions of the criteria can be found on the final tab of the worksheet. Must include a grade and commentary for each criteria.</t>
  </si>
  <si>
    <t>Required (must use OP Bus process and post with OP collection)</t>
  </si>
  <si>
    <t xml:space="preserve">Peer's Review of Associate's OP   </t>
  </si>
  <si>
    <t>Included evidence that a peer has done a narrative review of associate's OP.</t>
  </si>
  <si>
    <t>Required (must use OP Bus process and post with associate's &amp; peers OP collection)</t>
  </si>
  <si>
    <t xml:space="preserve">Associate's Review of Peer's OP   </t>
  </si>
  <si>
    <t>Included evidence that associate has reviewed a peer's OP.</t>
  </si>
  <si>
    <t>Posted on ePortfolio</t>
  </si>
  <si>
    <t>The associate is required to make his/her output packet material accessible on the ePortfolio site.</t>
  </si>
  <si>
    <t xml:space="preserve">Output Packet Complete?      </t>
  </si>
  <si>
    <t>Complete</t>
  </si>
  <si>
    <t>Project Output Packet
Pro Review Form</t>
  </si>
  <si>
    <t>ASSOCIATE NAME: Sophie Viandier</t>
  </si>
  <si>
    <t>OUTPUT PACKET NUMBER: 3</t>
  </si>
  <si>
    <t>PRO REVIEWER NAME: Nicole Vosper</t>
  </si>
  <si>
    <t>REVIEW DATE: 30/11/14</t>
  </si>
  <si>
    <t xml:space="preserve">Enter comments below for each criteria. There is also plenty of space to provide additional reflections in each section, and at the end of this form. </t>
  </si>
  <si>
    <t>For this Project OP form, please provide comments within each criteria and consider adding overall highlights or considerations into the space called additional comments.</t>
  </si>
  <si>
    <t>For Descriptions of the Review Elements, refer to the final tab of this worksheet.</t>
  </si>
  <si>
    <t>(to create paragraphs in the box, you must use a Carriage Return: Cmd/Opt/return (Mac) or Alt/Enter (PC))</t>
  </si>
  <si>
    <t>CHECK</t>
  </si>
  <si>
    <t>Po</t>
  </si>
  <si>
    <t>Review Criteria</t>
  </si>
  <si>
    <t>Exceptional</t>
  </si>
  <si>
    <t>5.0 4.5 4.0</t>
  </si>
  <si>
    <t>Well exceeds requirements</t>
  </si>
  <si>
    <t>3.95    or    3.5</t>
  </si>
  <si>
    <t>Meets requirements well</t>
  </si>
  <si>
    <t>3.45    or    3.0</t>
  </si>
  <si>
    <t>Satisfactory</t>
  </si>
  <si>
    <t>2.95    or    2.5</t>
  </si>
  <si>
    <t>Unsatisfactory (partial resubmission)</t>
  </si>
  <si>
    <t>2.45    or    2.0</t>
  </si>
  <si>
    <t>Fail (full resubmission)</t>
  </si>
  <si>
    <t>1.95     or      0</t>
  </si>
  <si>
    <t>If not 'OK', check entries. See note at end</t>
  </si>
  <si>
    <t>Presentation and Organization of Output Packet</t>
  </si>
  <si>
    <r>
      <rPr>
        <sz val="9"/>
        <color indexed="8"/>
        <rFont val="Trebuchet MS Bold"/>
      </rPr>
      <t>Editing, shape, size</t>
    </r>
  </si>
  <si>
    <t xml:space="preserve">Very well edited. </t>
  </si>
  <si>
    <t>FALSE</t>
  </si>
  <si>
    <r>
      <rPr>
        <sz val="9"/>
        <color indexed="8"/>
        <rFont val="Trebuchet MS Bold"/>
      </rPr>
      <t>Mix of media, genres and styles</t>
    </r>
  </si>
  <si>
    <t xml:space="preserve">Fantastic use of photographs, they really bring everything to life. </t>
  </si>
  <si>
    <t>OK</t>
  </si>
  <si>
    <t>GAPS</t>
  </si>
  <si>
    <r>
      <rPr>
        <sz val="9"/>
        <color indexed="8"/>
        <rFont val="Trebuchet MS Bold"/>
      </rPr>
      <t>Structure, flow and use of illustrations and examples</t>
    </r>
  </si>
  <si>
    <t xml:space="preserve">Super easy to navigate, great use of illustrations/images and examples of the impact of your work. </t>
  </si>
  <si>
    <r>
      <rPr>
        <sz val="9"/>
        <color indexed="8"/>
        <rFont val="Trebuchet MS Bold"/>
      </rPr>
      <t xml:space="preserve">Output Packet Management 
</t>
    </r>
  </si>
  <si>
    <t xml:space="preserve">You utilised the peer review process to greatly improve the quality of your work. You managed to submit two outputs within a short space of time and created a strong body of work. </t>
  </si>
  <si>
    <t>Section total =</t>
  </si>
  <si>
    <t>Additional comments:</t>
  </si>
  <si>
    <t>D</t>
  </si>
  <si>
    <t>Design skills</t>
  </si>
  <si>
    <r>
      <rPr>
        <sz val="9"/>
        <color indexed="8"/>
        <rFont val="Trebuchet MS Bold"/>
      </rPr>
      <t>Articulation and Tracking of Approach</t>
    </r>
  </si>
  <si>
    <t xml:space="preserve">You share that you have used GaSADI in your work. More evidence of this or greater depth would be great e.g. how the design process has informed your work, supported it etc. Basically, it would be great if it was more explicit. </t>
  </si>
  <si>
    <r>
      <rPr>
        <sz val="9"/>
        <color indexed="8"/>
        <rFont val="Trebuchet MS Bold"/>
      </rPr>
      <t>Reflections on Intervention Points, Timing and Transitions</t>
    </r>
  </si>
  <si>
    <t xml:space="preserve">You have clearly had to make many interventions and project management decisions in working at the Garden, and managing complex amounts of information &amp; people. Well done. </t>
  </si>
  <si>
    <r>
      <rPr>
        <sz val="9"/>
        <color indexed="8"/>
        <rFont val="Trebuchet MS Bold"/>
      </rPr>
      <t>Project Design and Engagement</t>
    </r>
  </si>
  <si>
    <t xml:space="preserve">It would be great to read more about your project design and engagement, so that the design process is more visible. You have clearly undertaken a huge amount of design and thought, which is very evident in this OP, however more info regarding your actual learning from this design process would have been invaluable. </t>
  </si>
  <si>
    <r>
      <rPr>
        <sz val="9"/>
        <color indexed="8"/>
        <rFont val="Trebuchet MS Bold"/>
      </rPr>
      <t xml:space="preserve">Output Packet Design 
</t>
    </r>
  </si>
  <si>
    <t xml:space="preserve">You have created a super-visual, inspiring output packet. You have adapted a huge body of work for different audiences, and embraced your OP as a design opportunity. </t>
  </si>
  <si>
    <t>A</t>
  </si>
  <si>
    <t>Action learning skills</t>
  </si>
  <si>
    <r>
      <rPr>
        <sz val="9"/>
        <color indexed="8"/>
        <rFont val="Trebuchet MS Bold"/>
      </rPr>
      <t>Balance Between Doing and Thinking</t>
    </r>
  </si>
  <si>
    <t xml:space="preserve">You have embraced all aspects of this project, from weeding to planning, presenting and documenting. </t>
  </si>
  <si>
    <r>
      <rPr>
        <sz val="9"/>
        <color indexed="8"/>
        <rFont val="Trebuchet MS Bold"/>
      </rPr>
      <t>Balance Between Reflection and Experimentation</t>
    </r>
  </si>
  <si>
    <t xml:space="preserve">Your work shows that you have been able to navigate the territory of learning by doing, and creating rapid prototypes e.g. each person having an area that they are passionate about, with balanced reflection on if this is working for you &amp; the project. This whole OP clearly shows the level of care and reflection you have invested in the project in preparation to hand it over. </t>
  </si>
  <si>
    <r>
      <rPr>
        <sz val="9"/>
        <color indexed="8"/>
        <rFont val="Trebuchet MS Bold"/>
      </rPr>
      <t>Transformation of Self and Context</t>
    </r>
  </si>
  <si>
    <t xml:space="preserve">There is limited commentary about the personal impacts of this project on yourself. However you do comment how it has been hugely transformational, especially on your professional pathway. </t>
  </si>
  <si>
    <r>
      <rPr>
        <sz val="9"/>
        <color indexed="8"/>
        <rFont val="Trebuchet MS Bold"/>
      </rPr>
      <t xml:space="preserve">Reflections on Un/Learning Patterns and Skill-flexes </t>
    </r>
  </si>
  <si>
    <t xml:space="preserve">You use your tracker tool to log your skill flex development. This is a great tool. Some more depth and commentary about skill flexes you would like to further develop would compliment this section as it feels a bit light. </t>
  </si>
  <si>
    <t>P</t>
  </si>
  <si>
    <t>Process skills</t>
  </si>
  <si>
    <r>
      <rPr>
        <sz val="9"/>
        <color indexed="8"/>
        <rFont val="Trebuchet MS Bold"/>
      </rPr>
      <t xml:space="preserve">Project Management Skills
</t>
    </r>
  </si>
  <si>
    <t>Some more information to the reader about your roles and responsibilities would have made the difference (e.g a link to a job description in the appendix). You have clearly developed strong project management skills during this OP out of desire and necessity!</t>
  </si>
  <si>
    <r>
      <rPr>
        <sz val="9"/>
        <color indexed="8"/>
        <rFont val="Trebuchet MS Bold"/>
      </rPr>
      <t>Critical Evaluation Skills and Reference to Good Practices Elsewhere</t>
    </r>
  </si>
  <si>
    <t xml:space="preserve">You provide a resource review, and refer back to key horticultural practices and knowledge in the field. You also evidence various young people/child related projects. </t>
  </si>
  <si>
    <r>
      <rPr>
        <sz val="9"/>
        <color indexed="8"/>
        <rFont val="Trebuchet MS Bold"/>
      </rPr>
      <t>Collaboration, Participation, and Use of Peers, Allies, Mentors</t>
    </r>
  </si>
  <si>
    <t xml:space="preserve">The project is clearly very collaborative, and you have no doubt worked with a large diversity of people, from funders to children. You utilised the peer review process to review your work and worked closely with your colleagues to develop this work so far to date. </t>
  </si>
  <si>
    <r>
      <rPr>
        <sz val="9"/>
        <color indexed="8"/>
        <rFont val="Trebuchet MS Bold"/>
      </rPr>
      <t>Leadership, Facilitation and Mentoring Efforts</t>
    </r>
  </si>
  <si>
    <t xml:space="preserve">Some more commentary about the leadership roles would be welcome. I have no doubt that you utilised these skill sets, some more writing and depth of reflection would greatly add to the reader’s understanding of your role in this project. </t>
  </si>
  <si>
    <t>O</t>
  </si>
  <si>
    <t>Outcomes</t>
  </si>
  <si>
    <r>
      <rPr>
        <sz val="9"/>
        <color indexed="8"/>
        <rFont val="Trebuchet MS Bold"/>
      </rPr>
      <t>Practical Benefits to the Field</t>
    </r>
  </si>
  <si>
    <t xml:space="preserve">What fantastic, inspiring and beautiful work to share with the world. Growing 1600lbs of produce for low income families, changing your community’s connection to food, and creating a model for others nationwide (maybe even internationally) - super inspiring. </t>
  </si>
  <si>
    <r>
      <rPr>
        <sz val="9"/>
        <color indexed="8"/>
        <rFont val="Trebuchet MS Bold"/>
      </rPr>
      <t>Adding Value to the Knowledge Commons and Dissemination Efforts</t>
    </r>
  </si>
  <si>
    <t>You have included many key elements that add to the knowledge commons, such as resources, curriculum plans and so forth</t>
  </si>
  <si>
    <r>
      <rPr>
        <sz val="9"/>
        <color indexed="8"/>
        <rFont val="Trebuchet MS Bold"/>
      </rPr>
      <t>Competence and Attention for Personal Development</t>
    </r>
  </si>
  <si>
    <t xml:space="preserve">If the word counts were unlimited, it would obviously be wonderful to read more about your personal development through this process on a knitty gritty level. </t>
  </si>
  <si>
    <r>
      <rPr>
        <sz val="9"/>
        <color indexed="8"/>
        <rFont val="Trebuchet MS Bold"/>
      </rPr>
      <t>Competence and Attention to Professional Development</t>
    </r>
  </si>
  <si>
    <t xml:space="preserve">This project has clearly had a huge positive impact on professional life. How can you build on these skills? How will this experience aid your professional pathway? </t>
  </si>
  <si>
    <r>
      <rPr>
        <sz val="11"/>
        <color indexed="18"/>
        <rFont val="Trebuchet MS Bold"/>
      </rPr>
      <t>NOTE</t>
    </r>
    <r>
      <rPr>
        <sz val="11"/>
        <color indexed="8"/>
        <rFont val="Trebuchet MS Bold"/>
      </rPr>
      <t xml:space="preserve">:   The </t>
    </r>
    <r>
      <rPr>
        <sz val="11"/>
        <color indexed="9"/>
        <rFont val="Trebuchet MS Bold"/>
      </rPr>
      <t>CHECK</t>
    </r>
    <r>
      <rPr>
        <sz val="11"/>
        <color indexed="8"/>
        <rFont val="Trebuchet MS Bold"/>
      </rPr>
      <t xml:space="preserve"> column prevents more than one entry per row. If </t>
    </r>
    <r>
      <rPr>
        <sz val="11"/>
        <color indexed="9"/>
        <rFont val="Trebuchet MS Bold"/>
      </rPr>
      <t>FALSE</t>
    </r>
    <r>
      <rPr>
        <sz val="11"/>
        <color indexed="8"/>
        <rFont val="Trebuchet MS Bold"/>
      </rPr>
      <t xml:space="preserve"> appears in Column O after entering the score, check the inputs.</t>
    </r>
  </si>
  <si>
    <t>TOTAL MARK =</t>
  </si>
  <si>
    <r>
      <rPr>
        <sz val="12"/>
        <color indexed="9"/>
        <rFont val="Trebuchet MS Bold"/>
      </rPr>
      <t xml:space="preserve">Advisor's narrative evaluation of the Output Packet:       </t>
    </r>
    <r>
      <rPr>
        <i val="1"/>
        <sz val="9"/>
        <color indexed="8"/>
        <rFont val="Trebuchet MS"/>
      </rPr>
      <t>What went well? What was challenging? Thoughts for next output?</t>
    </r>
  </si>
  <si>
    <t xml:space="preserve">A beautiful and heartwarming body of work. The photos of all the children with fresh vegetables have fed my soul! It must have been an amazing place to work (not without its challenges I am sure). You have crafted an extremely useful body of work, to serve as fantastic documentation for the project. It left me feeling hungry for more information about your self and your professional pathway, how the spirals of action learning have accelerated your growth, and indications of your next steps. Overall, brilliant work! You are an inspiration! </t>
  </si>
  <si>
    <t>DESCRIPTIONS OF PoDAPO CRITERIA</t>
  </si>
  <si>
    <t>Output Packet Workbook version 3.1 March 2014</t>
  </si>
  <si>
    <t>Here are the descriptions of Review Elements for the Project OP's 2-4:</t>
  </si>
  <si>
    <t>Presentation and organization of output</t>
  </si>
  <si>
    <t>Editing, shape, size</t>
  </si>
  <si>
    <r>
      <rPr>
        <sz val="9"/>
        <color indexed="8"/>
        <rFont val="Times New Roman Bold"/>
      </rPr>
      <t>Po. Meme 1: Editing, shape, size</t>
    </r>
    <r>
      <rPr>
        <sz val="9"/>
        <color indexed="8"/>
        <rFont val="Times New Roman"/>
      </rPr>
      <t xml:space="preserve">
</t>
    </r>
    <r>
      <rPr>
        <sz val="9"/>
        <color indexed="8"/>
        <rFont val="Times New Roman"/>
      </rPr>
      <t xml:space="preserve">
</t>
    </r>
    <r>
      <rPr>
        <sz val="9"/>
        <color indexed="8"/>
        <rFont val="Times New Roman Bold"/>
      </rPr>
      <t>Editing:</t>
    </r>
    <r>
      <rPr>
        <sz val="9"/>
        <color indexed="8"/>
        <rFont val="Times New Roman"/>
      </rPr>
      <t xml:space="preserve"> Use of grammar, spelling, punctuation, sentence construction, numbering, references, vocabulary, avoiding unnecessary repetition.
</t>
    </r>
    <r>
      <rPr>
        <sz val="9"/>
        <color indexed="8"/>
        <rFont val="Times New Roman"/>
      </rPr>
      <t xml:space="preserve">
</t>
    </r>
    <r>
      <rPr>
        <sz val="9"/>
        <color indexed="8"/>
        <rFont val="Times New Roman Bold"/>
      </rPr>
      <t>Shape:</t>
    </r>
    <r>
      <rPr>
        <sz val="9"/>
        <color indexed="8"/>
        <rFont val="Times New Roman"/>
      </rPr>
      <t xml:space="preserv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t>
    </r>
    <r>
      <rPr>
        <sz val="9"/>
        <color indexed="8"/>
        <rFont val="Times New Roman"/>
      </rPr>
      <t xml:space="preserve">
</t>
    </r>
    <r>
      <rPr>
        <sz val="9"/>
        <color indexed="8"/>
        <rFont val="Times New Roman Bold"/>
      </rPr>
      <t>Size:</t>
    </r>
    <r>
      <rPr>
        <sz val="9"/>
        <color indexed="8"/>
        <rFont val="Times New Roman"/>
      </rPr>
      <t xml:space="preserve"> Output Packets should come within the word count equivalents - surplus quantities of materials do not impress reviewers.
</t>
    </r>
    <r>
      <rPr>
        <sz val="9"/>
        <color indexed="8"/>
        <rFont val="Times New Roman"/>
      </rPr>
      <t xml:space="preserve">It is worth developing the attitude that working to limits is a creative opportunity. </t>
    </r>
  </si>
  <si>
    <t>F</t>
  </si>
  <si>
    <t>Mix of media, genres and styles</t>
  </si>
  <si>
    <r>
      <rPr>
        <sz val="9"/>
        <color indexed="8"/>
        <rFont val="Times New Roman Bold"/>
      </rPr>
      <t>Po. Meme 2: Mix of media, genres and styles</t>
    </r>
    <r>
      <rPr>
        <sz val="9"/>
        <color indexed="8"/>
        <rFont val="Times New Roman"/>
      </rPr>
      <t xml:space="preserve">
</t>
    </r>
    <r>
      <rPr>
        <sz val="9"/>
        <color indexed="8"/>
        <rFont val="Times New Roman"/>
      </rPr>
      <t xml:space="preserve">
</t>
    </r>
    <r>
      <rPr>
        <sz val="9"/>
        <color indexed="8"/>
        <rFont val="Times New Roman"/>
      </rPr>
      <t xml:space="preserve">Addresses choices regarding media, genre and style to enhance and support the meaning and the message of the OP.
</t>
    </r>
    <r>
      <rPr>
        <sz val="9"/>
        <color indexed="8"/>
        <rFont val="Times New Roman"/>
      </rPr>
      <t xml:space="preserve">
</t>
    </r>
    <r>
      <rPr>
        <sz val="9"/>
        <color indexed="8"/>
        <rFont val="Times New Roman"/>
      </rPr>
      <t xml:space="preserve">Media mix = (for example) videos*, images**, slide presentations, written reports, animations etc. Please share the author of all media content.
</t>
    </r>
    <r>
      <rPr>
        <sz val="9"/>
        <color indexed="8"/>
        <rFont val="Times New Roman"/>
      </rPr>
      <t xml:space="preserve">
</t>
    </r>
    <r>
      <rPr>
        <sz val="9"/>
        <color indexed="8"/>
        <rFont val="Times New Roman"/>
      </rPr>
      <t xml:space="preserve">Genres = story, documentary report, game, talk show etc. The associate's story-telling abilities (sparkly, authentic, moving).
</t>
    </r>
    <r>
      <rPr>
        <sz val="9"/>
        <color indexed="8"/>
        <rFont val="Times New Roman"/>
      </rPr>
      <t xml:space="preserve">
</t>
    </r>
    <r>
      <rPr>
        <sz val="9"/>
        <color indexed="8"/>
        <rFont val="Times New Roman"/>
      </rPr>
      <t xml:space="preserve">Styles = fonts, images, color, graphical look and feel etc.
</t>
    </r>
    <r>
      <rPr>
        <sz val="9"/>
        <color indexed="8"/>
        <rFont val="Times New Roman"/>
      </rPr>
      <t xml:space="preserve">
</t>
    </r>
    <r>
      <rPr>
        <sz val="9"/>
        <color indexed="8"/>
        <rFont val="Times New Roman"/>
      </rPr>
      <t xml:space="preserve">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t>
    </r>
    <r>
      <rPr>
        <sz val="9"/>
        <color indexed="8"/>
        <rFont val="Times New Roman"/>
      </rPr>
      <t xml:space="preserve">*Videos should always be short and accompanied by a text explanation of their content - this helps readers to know what they contain without having to fully view them (possibly multiple times).
</t>
    </r>
    <r>
      <rPr>
        <sz val="9"/>
        <color indexed="8"/>
        <rFont val="Times New Roman"/>
      </rPr>
      <t xml:space="preserve">**Images also need labels that relate them to the text. </t>
    </r>
  </si>
  <si>
    <t>Structure, flow and use of illustrations and examples</t>
  </si>
  <si>
    <r>
      <rPr>
        <sz val="9"/>
        <color indexed="8"/>
        <rFont val="Times New Roman Bold"/>
      </rPr>
      <t>Po. Meme 3: Structure, flow, use of illustrations and examples</t>
    </r>
    <r>
      <rPr>
        <sz val="9"/>
        <color indexed="8"/>
        <rFont val="Times New Roman"/>
      </rPr>
      <t xml:space="preserve">
</t>
    </r>
    <r>
      <rPr>
        <sz val="9"/>
        <color indexed="8"/>
        <rFont val="Times New Roman"/>
      </rPr>
      <t xml:space="preserve">
</t>
    </r>
    <r>
      <rPr>
        <sz val="9"/>
        <color indexed="8"/>
        <rFont val="Times New Roman"/>
      </rPr>
      <t xml:space="preserve">How easy is it to navigate around the OP (Table of Contents, Tabs, etc.)?
</t>
    </r>
    <r>
      <rPr>
        <sz val="9"/>
        <color indexed="8"/>
        <rFont val="Times New Roman"/>
      </rPr>
      <t xml:space="preserve">
</t>
    </r>
    <r>
      <rPr>
        <sz val="9"/>
        <color indexed="8"/>
        <rFont val="Times New Roman"/>
      </rPr>
      <t xml:space="preserve">The associate included a clear introduction and conclusion, and a note to the reviewer about navigation. 
</t>
    </r>
    <r>
      <rPr>
        <sz val="9"/>
        <color indexed="8"/>
        <rFont val="Times New Roman"/>
      </rPr>
      <t xml:space="preserve">
</t>
    </r>
    <r>
      <rPr>
        <sz val="9"/>
        <color indexed="8"/>
        <rFont val="Times New Roman"/>
      </rPr>
      <t xml:space="preserve">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t>
    </r>
    <r>
      <rPr>
        <sz val="9"/>
        <color indexed="8"/>
        <rFont val="Times New Roman"/>
      </rPr>
      <t xml:space="preserve">
</t>
    </r>
    <r>
      <rPr>
        <sz val="9"/>
        <color indexed="8"/>
        <rFont val="Times New Roman"/>
      </rPr>
      <t>* Makes clear links from the Core Report to any references used (references should point to an entry in the Annotated Resource Review).</t>
    </r>
  </si>
  <si>
    <t xml:space="preserve">Output Packet Management 
</t>
  </si>
  <si>
    <r>
      <rPr>
        <sz val="9"/>
        <color indexed="8"/>
        <rFont val="Times New Roman Bold"/>
      </rPr>
      <t>Po. Meme 4: Output Packet Management</t>
    </r>
    <r>
      <rPr>
        <b val="1"/>
        <i val="1"/>
        <sz val="9"/>
        <color indexed="8"/>
        <rFont val="Times New Roman"/>
      </rPr>
      <t xml:space="preserve"> (Managing time, managing promises  for OP)</t>
    </r>
    <r>
      <rPr>
        <sz val="9"/>
        <color indexed="8"/>
        <rFont val="Times New Roman"/>
      </rPr>
      <t xml:space="preserve">
</t>
    </r>
    <r>
      <rPr>
        <sz val="9"/>
        <color indexed="8"/>
        <rFont val="Times New Roman"/>
      </rPr>
      <t xml:space="preserve">
</t>
    </r>
    <r>
      <rPr>
        <sz val="9"/>
        <color indexed="8"/>
        <rFont val="Times New Roman"/>
      </rPr>
      <t xml:space="preserve">Relates specifically to production of this OP. Did the associate make the OP Bus they agreed on and 
</t>
    </r>
    <r>
      <rPr>
        <sz val="9"/>
        <color indexed="8"/>
        <rFont val="Times New Roman"/>
      </rPr>
      <t>is OP complete (has all the required elements) including self and peer review and is it readily available to peers and reviewers from the associate's profile page?</t>
    </r>
  </si>
  <si>
    <t>Articulation and Tracking of Approach</t>
  </si>
  <si>
    <r>
      <rPr>
        <sz val="9"/>
        <color indexed="8"/>
        <rFont val="Times New Roman Bold"/>
      </rPr>
      <t>Design.  Meme 1:  Articulation and Tracking of Approach</t>
    </r>
    <r>
      <rPr>
        <sz val="9"/>
        <color indexed="8"/>
        <rFont val="Times New Roman"/>
      </rPr>
      <t xml:space="preserve">
</t>
    </r>
    <r>
      <rPr>
        <sz val="9"/>
        <color indexed="8"/>
        <rFont val="Times New Roman"/>
      </rPr>
      <t xml:space="preserve">
</t>
    </r>
    <r>
      <rPr>
        <sz val="9"/>
        <color indexed="8"/>
        <rFont val="Times New Roman"/>
      </rPr>
      <t xml:space="preserve">Has the associate explained what design approaches/organizing frameworks and processes were considered for the design of both their project(s) and their OP? References to use of the Cynefin model to assess the context would be appropriate here - can you see this?
</t>
    </r>
    <r>
      <rPr>
        <sz val="9"/>
        <color indexed="8"/>
        <rFont val="Times New Roman"/>
      </rPr>
      <t xml:space="preserve">
</t>
    </r>
    <r>
      <rPr>
        <sz val="9"/>
        <color indexed="8"/>
        <rFont val="Times New Roman"/>
      </rPr>
      <t xml:space="preserve">Tracking: What was their final choice and how well did it work (according to their own reflections and your observations) in relation to: 
</t>
    </r>
    <r>
      <rPr>
        <sz val="9"/>
        <color indexed="8"/>
        <rFont val="Times New Roman"/>
      </rPr>
      <t xml:space="preserve">1. Pathway 
</t>
    </r>
    <r>
      <rPr>
        <sz val="9"/>
        <color indexed="8"/>
        <rFont val="Times New Roman"/>
      </rPr>
      <t xml:space="preserve">2. Projects
</t>
    </r>
    <r>
      <rPr>
        <sz val="9"/>
        <color indexed="8"/>
        <rFont val="Times New Roman"/>
      </rPr>
      <t xml:space="preserve">3. Output Packets </t>
    </r>
  </si>
  <si>
    <t>Reflections on Intervention Points, Timing and Transitions</t>
  </si>
  <si>
    <r>
      <rPr>
        <sz val="9"/>
        <color indexed="8"/>
        <rFont val="Times New Roman Bold"/>
      </rPr>
      <t>Design. Meme 2: Reflections on Intervention Points, Timing and Transitions</t>
    </r>
    <r>
      <rPr>
        <sz val="9"/>
        <color indexed="8"/>
        <rFont val="Times New Roman"/>
      </rPr>
      <t xml:space="preserve">
</t>
    </r>
    <r>
      <rPr>
        <sz val="9"/>
        <color indexed="8"/>
        <rFont val="Times New Roman"/>
      </rPr>
      <t xml:space="preserve">
</t>
    </r>
    <r>
      <rPr>
        <sz val="9"/>
        <color indexed="8"/>
        <rFont val="Times New Roman"/>
      </rPr>
      <t xml:space="preserve">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
    </r>
    <r>
      <rPr>
        <sz val="9"/>
        <color indexed="8"/>
        <rFont val="Times New Roman"/>
      </rPr>
      <t xml:space="preserve">
</t>
    </r>
    <r>
      <rPr>
        <sz val="9"/>
        <color indexed="8"/>
        <rFont val="Times New Roman"/>
      </rPr>
      <t xml:space="preserve">Tracking: Were these good choices of intervention points and timing (considering the outcomes)? Is there evidence presented for these conclusions?
</t>
    </r>
    <r>
      <rPr>
        <sz val="9"/>
        <color indexed="8"/>
        <rFont val="Times New Roman"/>
      </rPr>
      <t xml:space="preserve">
</t>
    </r>
    <r>
      <rPr>
        <sz val="9"/>
        <color indexed="8"/>
        <rFont val="Times New Roman"/>
      </rPr>
      <t xml:space="preserve">Has the associate reflected on whether they would intervene at a different point or at a different time if they were doing the project again?
</t>
    </r>
    <r>
      <rPr>
        <sz val="9"/>
        <color indexed="8"/>
        <rFont val="Times New Roman"/>
      </rPr>
      <t xml:space="preserve">
</t>
    </r>
    <r>
      <rPr>
        <sz val="9"/>
        <color indexed="8"/>
        <rFont val="Times New Roman"/>
      </rPr>
      <t>Are the associate's transitions becoming more consciously attended to?</t>
    </r>
  </si>
  <si>
    <t>Project Design and Engagement</t>
  </si>
  <si>
    <r>
      <rPr>
        <sz val="9"/>
        <color indexed="8"/>
        <rFont val="Times New Roman Bold"/>
      </rPr>
      <t>Design. Meme 3: Project Design and Engagement</t>
    </r>
    <r>
      <rPr>
        <sz val="9"/>
        <color indexed="8"/>
        <rFont val="Times New Roman"/>
      </rPr>
      <t xml:space="preserve">
</t>
    </r>
    <r>
      <rPr>
        <sz val="9"/>
        <color indexed="8"/>
        <rFont val="Times New Roman"/>
      </rPr>
      <t xml:space="preserve">
</t>
    </r>
    <r>
      <rPr>
        <sz val="9"/>
        <color indexed="8"/>
        <rFont val="Times New Roman"/>
      </rPr>
      <t xml:space="preserve">Did the associate identify, look at and use any general design principles to guide their project work? Did they discuss any changes they considered necessary to adapt to any specific context? Is there a refection of the effectiveness of their choices? 
</t>
    </r>
    <r>
      <rPr>
        <sz val="9"/>
        <color indexed="8"/>
        <rFont val="Times New Roman"/>
      </rPr>
      <t xml:space="preserve">
</t>
    </r>
    <r>
      <rPr>
        <sz val="9"/>
        <color indexed="8"/>
        <rFont val="Times New Roman"/>
      </rPr>
      <t xml:space="preserve">In what ways has the associate evidenced good use of design skills to influence the quality of their projects and action learning pathway so far?           </t>
    </r>
  </si>
  <si>
    <t xml:space="preserve">Output Packet Design 
</t>
  </si>
  <si>
    <r>
      <rPr>
        <sz val="9"/>
        <color indexed="8"/>
        <rFont val="Times New Roman Bold"/>
      </rPr>
      <t xml:space="preserve">Design. Meme 4: Output Packet Design </t>
    </r>
    <r>
      <rPr>
        <sz val="9"/>
        <color indexed="8"/>
        <rFont val="Times New Roman"/>
      </rPr>
      <t xml:space="preserve">
</t>
    </r>
    <r>
      <rPr>
        <sz val="9"/>
        <color indexed="8"/>
        <rFont val="Times New Roman"/>
      </rPr>
      <t xml:space="preserve">
</t>
    </r>
    <r>
      <rPr>
        <sz val="9"/>
        <color indexed="8"/>
        <rFont val="Times New Roman"/>
      </rPr>
      <t xml:space="preserve">Did the associate rise to the challenge and use the Output Packet as a design opportunity? What elements did they design? What was the process? What went well? What was challenging?    
</t>
    </r>
    <r>
      <rPr>
        <sz val="9"/>
        <color indexed="8"/>
        <rFont val="Times New Roman"/>
      </rPr>
      <t xml:space="preserve">
</t>
    </r>
    <r>
      <rPr>
        <sz val="9"/>
        <color indexed="8"/>
        <rFont val="Times New Roman"/>
      </rPr>
      <t xml:space="preserve">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</si>
  <si>
    <t>Action learning skills for Projects AND Output Packet</t>
  </si>
  <si>
    <t>Balance Between Doing and Thinking</t>
  </si>
  <si>
    <r>
      <rPr>
        <sz val="9"/>
        <color indexed="8"/>
        <rFont val="Times New Roman Bold"/>
      </rPr>
      <t>Action Learning. Meme 1: Balance Between Doing and Thinking</t>
    </r>
    <r>
      <rPr>
        <sz val="9"/>
        <color indexed="8"/>
        <rFont val="Times New Roman"/>
      </rPr>
      <t xml:space="preserve">
</t>
    </r>
    <r>
      <rPr>
        <sz val="9"/>
        <color indexed="8"/>
        <rFont val="Times New Roman"/>
      </rPr>
      <t xml:space="preserve">(Concrete Experience and Abstract Conceptualization in Kolb's terms)
</t>
    </r>
    <r>
      <rPr>
        <sz val="9"/>
        <color indexed="8"/>
        <rFont val="Times New Roman"/>
      </rPr>
      <t xml:space="preserve">
</t>
    </r>
    <r>
      <rPr>
        <sz val="9"/>
        <color indexed="8"/>
        <rFont val="Times New Roman"/>
      </rPr>
      <t xml:space="preserve">Does the associate show balance between action and thought? For example, is there evidence that they are able to get to action and act (relatively) effortlessly, while making thoughtful choices of how and when to act?
</t>
    </r>
    <r>
      <rPr>
        <sz val="9"/>
        <color indexed="8"/>
        <rFont val="Times New Roman"/>
      </rPr>
      <t xml:space="preserve">
</t>
    </r>
    <r>
      <rPr>
        <sz val="9"/>
        <color indexed="8"/>
        <rFont val="Times New Roman"/>
      </rPr>
      <t xml:space="preserve">Tracking: Does the associate show how they adapted planned actions according to immediate outcomes - with clear pauses from the doing in order to evaluate next steps? Do they move between zooming in and zooming out to vary the view of the action?
</t>
    </r>
    <r>
      <rPr>
        <sz val="9"/>
        <color indexed="8"/>
        <rFont val="Times New Roman"/>
      </rPr>
      <t xml:space="preserve">
</t>
    </r>
    <r>
      <rPr>
        <sz val="9"/>
        <color indexed="8"/>
        <rFont val="Times New Roman"/>
      </rPr>
      <t>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</si>
  <si>
    <t>Balance Between Reflection and Experimentation</t>
  </si>
  <si>
    <r>
      <rPr>
        <sz val="9"/>
        <color indexed="8"/>
        <rFont val="Times New Roman Bold"/>
      </rPr>
      <t>Action Learning. Meme 2: Balance Between Reflection and Experimentation</t>
    </r>
    <r>
      <rPr>
        <sz val="9"/>
        <color indexed="8"/>
        <rFont val="Times New Roman"/>
      </rPr>
      <t xml:space="preserve">
</t>
    </r>
    <r>
      <rPr>
        <sz val="9"/>
        <color indexed="8"/>
        <rFont val="Times New Roman"/>
      </rPr>
      <t xml:space="preserve">(Reflective Observation and Active Experimentation in Kolb's terms)
</t>
    </r>
    <r>
      <rPr>
        <sz val="9"/>
        <color indexed="8"/>
        <rFont val="Times New Roman"/>
      </rPr>
      <t xml:space="preserve">
</t>
    </r>
    <r>
      <rPr>
        <sz val="9"/>
        <color indexed="8"/>
        <rFont val="Times New Roman"/>
      </rPr>
      <t xml:space="preserve">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t>
    </r>
    <r>
      <rPr>
        <sz val="9"/>
        <color indexed="8"/>
        <rFont val="Times New Roman"/>
      </rPr>
      <t xml:space="preserve">
</t>
    </r>
    <r>
      <rPr>
        <sz val="9"/>
        <color indexed="8"/>
        <rFont val="Times New Roman"/>
      </rPr>
      <t xml:space="preserve">Do they demonstrate that they are alert to the possibilities of running early trials and rapid prototypes in order to bypass speculative paralysis and to validate proto-designs through some sort of testing?
</t>
    </r>
    <r>
      <rPr>
        <sz val="9"/>
        <color indexed="8"/>
        <rFont val="Times New Roman"/>
      </rPr>
      <t xml:space="preserve">
</t>
    </r>
    <r>
      <rPr>
        <sz val="9"/>
        <color indexed="8"/>
        <rFont val="Times New Roman"/>
      </rPr>
      <t xml:space="preserve">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t>
    </r>
    <r>
      <rPr>
        <sz val="9"/>
        <color indexed="8"/>
        <rFont val="Times New Roman"/>
      </rPr>
      <t xml:space="preserve">
</t>
    </r>
    <r>
      <rPr>
        <sz val="9"/>
        <color indexed="8"/>
        <rFont val="Times New Roman"/>
      </rPr>
      <t xml:space="preserve">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r>
  </si>
  <si>
    <t>Transformation of Self and Context</t>
  </si>
  <si>
    <r>
      <rPr>
        <sz val="9"/>
        <color indexed="8"/>
        <rFont val="Times New Roman Bold"/>
      </rPr>
      <t>Action Learning. Meme 3: Transformation of Self and Context</t>
    </r>
    <r>
      <rPr>
        <sz val="9"/>
        <color indexed="8"/>
        <rFont val="Times New Roman"/>
      </rPr>
      <t xml:space="preserve">
</t>
    </r>
    <r>
      <rPr>
        <sz val="9"/>
        <color indexed="8"/>
        <rFont val="Times New Roman"/>
      </rPr>
      <t xml:space="preserve">
</t>
    </r>
    <r>
      <rPr>
        <sz val="9"/>
        <color indexed="8"/>
        <rFont val="Times New Roman"/>
      </rPr>
      <t xml:space="preserve">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
    </r>
    <r>
      <rPr>
        <sz val="9"/>
        <color indexed="8"/>
        <rFont val="Times New Roman"/>
      </rPr>
      <t xml:space="preserve">
</t>
    </r>
    <r>
      <rPr>
        <sz val="9"/>
        <color indexed="8"/>
        <rFont val="Times New Roman"/>
      </rPr>
      <t xml:space="preserve">Tracking: - Does the associate relate Project and Personal outcomes back to the goals?
</t>
    </r>
    <r>
      <rPr>
        <sz val="9"/>
        <color indexed="8"/>
        <rFont val="Times New Roman"/>
      </rPr>
      <t xml:space="preserve">
</t>
    </r>
    <r>
      <rPr>
        <sz val="9"/>
        <color indexed="8"/>
        <rFont val="Times New Roman"/>
      </rPr>
      <t xml:space="preserve">What evidence is there of consideration of the intersections arising from the patrix in the context and in the meme-plex of the associate? Have they shown how they have been able to make a difference to these memes ? - these are Patrix outcomes as in the 5P's
</t>
    </r>
    <r>
      <rPr>
        <sz val="9"/>
        <color indexed="8"/>
        <rFont val="Times New Roman"/>
      </rPr>
      <t xml:space="preserve">
</t>
    </r>
    <r>
      <rPr>
        <sz val="9"/>
        <color indexed="8"/>
        <rFont val="Times New Roman"/>
      </rPr>
      <t>Is the associate engaged in harvesting and incorporating feedback from peers and advisors? Are they actively providing feedback to peers, advisors and program facilitators, so that they can partake in dynamically steering the context?</t>
    </r>
  </si>
  <si>
    <t xml:space="preserve">Reflections on Un/Learning Patterns and Skill-flexes </t>
  </si>
  <si>
    <r>
      <rPr>
        <sz val="9"/>
        <color indexed="8"/>
        <rFont val="Times New Roman Bold"/>
      </rPr>
      <t xml:space="preserve">Action Learning. Meme 4: Reflections on Un/Learning Patterns and Skill-flexes </t>
    </r>
    <r>
      <rPr>
        <sz val="9"/>
        <color indexed="8"/>
        <rFont val="Times New Roman"/>
      </rPr>
      <t xml:space="preserve">
</t>
    </r>
    <r>
      <rPr>
        <sz val="9"/>
        <color indexed="8"/>
        <rFont val="Times New Roman"/>
      </rPr>
      <t xml:space="preserve">
</t>
    </r>
    <r>
      <rPr>
        <sz val="9"/>
        <color indexed="8"/>
        <rFont val="Times New Roman"/>
      </rPr>
      <t>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r>
  </si>
  <si>
    <t xml:space="preserve">Project Management Skills
</t>
  </si>
  <si>
    <r>
      <rPr>
        <sz val="9"/>
        <color indexed="8"/>
        <rFont val="Times New Roman Bold"/>
      </rPr>
      <t>Process Skills. Meme 1:  Project Management Skills</t>
    </r>
    <r>
      <rPr>
        <b val="1"/>
        <i val="1"/>
        <sz val="9"/>
        <color indexed="8"/>
        <rFont val="Times New Roman"/>
      </rPr>
      <t xml:space="preserve"> (managing time and managing promises for project)</t>
    </r>
    <r>
      <rPr>
        <sz val="9"/>
        <color indexed="8"/>
        <rFont val="Times New Roman"/>
      </rPr>
      <t xml:space="preserve">
</t>
    </r>
    <r>
      <rPr>
        <sz val="9"/>
        <color indexed="8"/>
        <rFont val="Times New Roman"/>
      </rPr>
      <t xml:space="preserve">
</t>
    </r>
    <r>
      <rPr>
        <sz val="9"/>
        <color indexed="8"/>
        <rFont val="Times New Roman"/>
      </rPr>
      <t>Is there evidence to show how the associate has focused on and improved their abilities to manage time and manage promises as a project manager? Have they described their roles and accountabilities during project implementation phases?</t>
    </r>
  </si>
  <si>
    <t>Critical Evaluation Skills and Reference to Good Practices Elsewhere</t>
  </si>
  <si>
    <r>
      <rPr>
        <sz val="9"/>
        <color indexed="8"/>
        <rFont val="Times New Roman Bold"/>
      </rPr>
      <t>Process Skills. Meme 2: Critical Evaluation of Thinking and Reference to Good Practices Elsewhere - Validation of Knowledge</t>
    </r>
    <r>
      <rPr>
        <sz val="9"/>
        <color indexed="8"/>
        <rFont val="Times New Roman"/>
      </rPr>
      <t xml:space="preserve">
</t>
    </r>
    <r>
      <rPr>
        <sz val="9"/>
        <color indexed="8"/>
        <rFont val="Times New Roman"/>
      </rPr>
      <t xml:space="preserve">
</t>
    </r>
    <r>
      <rPr>
        <sz val="9"/>
        <color indexed="8"/>
        <rFont val="Times New Roman"/>
      </rPr>
      <t xml:space="preserve">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t>
    </r>
    <r>
      <rPr>
        <sz val="9"/>
        <color indexed="8"/>
        <rFont val="Times New Roman"/>
      </rPr>
      <t xml:space="preserve">
</t>
    </r>
    <r>
      <rPr>
        <sz val="9"/>
        <color indexed="8"/>
        <rFont val="Times New Roman"/>
      </rPr>
      <t xml:space="preserve">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t>
    </r>
    <r>
      <rPr>
        <sz val="9"/>
        <color indexed="8"/>
        <rFont val="Times New Roman"/>
      </rPr>
      <t xml:space="preserve">
</t>
    </r>
    <r>
      <rPr>
        <sz val="9"/>
        <color indexed="8"/>
        <rFont val="Times New Roman"/>
      </rPr>
      <t xml:space="preserve">Is there an Annotated (critically evaluated) Resource Review of relevant resources?
</t>
    </r>
    <r>
      <rPr>
        <sz val="9"/>
        <color indexed="8"/>
        <rFont val="Times New Roman"/>
      </rPr>
      <t xml:space="preserve">
</t>
    </r>
    <r>
      <rPr>
        <sz val="9"/>
        <color indexed="8"/>
        <rFont val="Times New Roman"/>
      </rPr>
      <t xml:space="preserve">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
</t>
    </r>
    <r>
      <rPr>
        <sz val="9"/>
        <color indexed="8"/>
        <rFont val="Times New Roman"/>
      </rPr>
      <t xml:space="preserve">      
</t>
    </r>
  </si>
  <si>
    <t>Collaboration, Participation, and Use of Peers, Allies, Mentors</t>
  </si>
  <si>
    <r>
      <rPr>
        <sz val="9"/>
        <color indexed="8"/>
        <rFont val="Times New Roman Bold"/>
      </rPr>
      <t>Process Skills. Meme 3: Collaboration, Participation, and Use of Peers, Allies, Mentors</t>
    </r>
    <r>
      <rPr>
        <sz val="9"/>
        <color indexed="8"/>
        <rFont val="Times New Roman"/>
      </rPr>
      <t xml:space="preserve">
</t>
    </r>
    <r>
      <rPr>
        <sz val="9"/>
        <color indexed="8"/>
        <rFont val="Times New Roman"/>
      </rPr>
      <t xml:space="preserve">
</t>
    </r>
    <r>
      <rPr>
        <sz val="9"/>
        <color indexed="8"/>
        <rFont val="Times New Roman"/>
      </rPr>
      <t xml:space="preserve">Has the associate provided evidence of having been an active member of the Gaia U learning community? Did this include being an effective ally/sounding board to others both in the Gaia U community and beyond?
</t>
    </r>
    <r>
      <rPr>
        <sz val="9"/>
        <color indexed="8"/>
        <rFont val="Times New Roman"/>
      </rPr>
      <t xml:space="preserve">
</t>
    </r>
    <r>
      <rPr>
        <sz val="9"/>
        <color indexed="8"/>
        <rFont val="Times New Roman"/>
      </rPr>
      <t xml:space="preserve">Is there evidence that the associate made effective and timely use of the support resources to-hand including peer support, action learning guilds, main advisers, skill-flex advisers, friends and family?
</t>
    </r>
    <r>
      <rPr>
        <sz val="9"/>
        <color indexed="8"/>
        <rFont val="Times New Roman"/>
      </rPr>
      <t xml:space="preserve">
</t>
    </r>
    <r>
      <rPr>
        <sz val="9"/>
        <color indexed="8"/>
        <rFont val="Times New Roman"/>
      </rPr>
      <t xml:space="preserve">Is there evidence that the associate has sought to extend collaboration and participation efforts to people in their local community and/or people in wider work-nets.
</t>
    </r>
    <r>
      <rPr>
        <sz val="9"/>
        <color indexed="8"/>
        <rFont val="Times New Roman"/>
      </rPr>
      <t xml:space="preserve">
</t>
    </r>
    <r>
      <rPr>
        <sz val="9"/>
        <color indexed="8"/>
        <rFont val="Times New Roman"/>
      </rPr>
      <t>Did the associate mention important peers, allies and mentors, and the outcomes related to these relationships?</t>
    </r>
  </si>
  <si>
    <t>Leadership, Facilitation and Mentoring Efforts</t>
  </si>
  <si>
    <r>
      <rPr>
        <sz val="9"/>
        <color indexed="8"/>
        <rFont val="Times New Roman Bold"/>
      </rPr>
      <t>Process Skills. Meme 4: Leadership, Facilitation and Mentoring Efforts</t>
    </r>
    <r>
      <rPr>
        <sz val="9"/>
        <color indexed="8"/>
        <rFont val="Times New Roman"/>
      </rPr>
      <t xml:space="preserve">
</t>
    </r>
    <r>
      <rPr>
        <sz val="9"/>
        <color indexed="8"/>
        <rFont val="Times New Roman"/>
      </rPr>
      <t xml:space="preserve">
</t>
    </r>
    <r>
      <rPr>
        <sz val="9"/>
        <color indexed="8"/>
        <rFont val="Times New Roman"/>
      </rPr>
      <t xml:space="preserve">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t>
    </r>
    <r>
      <rPr>
        <sz val="9"/>
        <color indexed="8"/>
        <rFont val="Times New Roman"/>
      </rPr>
      <t xml:space="preserve">
</t>
    </r>
    <r>
      <rPr>
        <sz val="9"/>
        <color indexed="8"/>
        <rFont val="Times New Roman"/>
      </rPr>
      <t xml:space="preserve">Are there examples of the associate improving the processes between people by, for example, facilitating and mentoring them to use think and listens, the 4 questions, etc.?
</t>
    </r>
    <r>
      <rPr>
        <sz val="9"/>
        <color indexed="8"/>
        <rFont val="Times New Roman"/>
      </rPr>
      <t xml:space="preserve">
</t>
    </r>
    <r>
      <rPr>
        <sz val="9"/>
        <color indexed="8"/>
        <rFont val="Times New Roman"/>
      </rPr>
      <t xml:space="preserve">
</t>
    </r>
  </si>
  <si>
    <t>Practical Benefits to the Field</t>
  </si>
  <si>
    <r>
      <rPr>
        <sz val="9"/>
        <color indexed="8"/>
        <rFont val="Times New Roman Bold"/>
      </rPr>
      <t>Outcomes. Meme 1: - Practical Benefits to the Field</t>
    </r>
    <r>
      <rPr>
        <sz val="9"/>
        <color indexed="8"/>
        <rFont val="Times New Roman"/>
      </rPr>
      <t xml:space="preserve">
</t>
    </r>
    <r>
      <rPr>
        <sz val="9"/>
        <color indexed="8"/>
        <rFont val="Times New Roman"/>
      </rPr>
      <t xml:space="preserve">
</t>
    </r>
    <r>
      <rPr>
        <sz val="9"/>
        <color indexed="8"/>
        <rFont val="Times New Roman"/>
      </rPr>
      <t>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t>
    </r>
  </si>
  <si>
    <t>Adding Value to the Knowledge Commons and Dissemination Efforts</t>
  </si>
  <si>
    <r>
      <rPr>
        <sz val="9"/>
        <color indexed="8"/>
        <rFont val="Times New Roman Bold"/>
      </rPr>
      <t>Outcomes. Meme 2: - Adding Value to the Knowledge Commons and Dissemination Efforts</t>
    </r>
    <r>
      <rPr>
        <sz val="9"/>
        <color indexed="8"/>
        <rFont val="Times New Roman"/>
      </rPr>
      <t xml:space="preserve">
</t>
    </r>
    <r>
      <rPr>
        <sz val="9"/>
        <color indexed="8"/>
        <rFont val="Times New Roman"/>
      </rPr>
      <t xml:space="preserve">
</t>
    </r>
    <r>
      <rPr>
        <sz val="9"/>
        <color indexed="8"/>
        <rFont val="Times New Roman"/>
      </rPr>
      <t xml:space="preserve">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t>
    </r>
    <r>
      <rPr>
        <sz val="9"/>
        <color indexed="8"/>
        <rFont val="Times New Roman"/>
      </rPr>
      <t xml:space="preserve">
</t>
    </r>
    <r>
      <rPr>
        <sz val="9"/>
        <color indexed="8"/>
        <rFont val="Times New Roman"/>
      </rPr>
      <t>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t>
    </r>
  </si>
  <si>
    <t>Competence and Attention for Personal Development</t>
  </si>
  <si>
    <r>
      <rPr>
        <sz val="9"/>
        <color indexed="8"/>
        <rFont val="Times New Roman Bold"/>
      </rPr>
      <t>Outcomes. Meme 3: Competence and Attention for Personal Development</t>
    </r>
    <r>
      <rPr>
        <sz val="9"/>
        <color indexed="8"/>
        <rFont val="Times New Roman"/>
      </rPr>
      <t xml:space="preserve">
</t>
    </r>
    <r>
      <rPr>
        <sz val="9"/>
        <color indexed="8"/>
        <rFont val="Times New Roman"/>
      </rPr>
      <t xml:space="preserve">
</t>
    </r>
    <r>
      <rPr>
        <sz val="9"/>
        <color indexed="8"/>
        <rFont val="Times New Roman"/>
      </rPr>
      <t xml:space="preserve">The Associate has indicated and shared major un/learning's in various areas of their personal life, and by this raised their awareness and created a base to reflect on and analyze their life path?
</t>
    </r>
    <r>
      <rPr>
        <sz val="9"/>
        <color indexed="8"/>
        <rFont val="Times New Roman"/>
      </rPr>
      <t xml:space="preserve">
</t>
    </r>
    <r>
      <rPr>
        <sz val="9"/>
        <color indexed="8"/>
        <rFont val="Times New Roman"/>
      </rPr>
      <t xml:space="preserve">What personal insights and gains were harvested in this cycle and what difference will these make in the future learning pathway? Examples: 
</t>
    </r>
    <r>
      <rPr>
        <sz val="9"/>
        <color indexed="8"/>
        <rFont val="Times New Roman"/>
      </rPr>
      <t xml:space="preserve">Patrix-busting
</t>
    </r>
    <r>
      <rPr>
        <sz val="9"/>
        <color indexed="8"/>
        <rFont val="Times New Roman"/>
      </rPr>
      <t xml:space="preserve">Zone 0 Cultivation
</t>
    </r>
    <r>
      <rPr>
        <sz val="9"/>
        <color indexed="8"/>
        <rFont val="Times New Roman"/>
      </rPr>
      <t xml:space="preserve">Unlearnings
</t>
    </r>
    <r>
      <rPr>
        <sz val="9"/>
        <color indexed="8"/>
        <rFont val="Times New Roman"/>
      </rPr>
      <t xml:space="preserve">Discharging Distresses
</t>
    </r>
    <r>
      <rPr>
        <sz val="9"/>
        <color indexed="8"/>
        <rFont val="Times New Roman"/>
      </rPr>
      <t xml:space="preserve">Inter &amp; Intra-Personal Communication
</t>
    </r>
    <r>
      <rPr>
        <sz val="9"/>
        <color indexed="8"/>
        <rFont val="Times New Roman"/>
      </rPr>
      <t xml:space="preserve">
</t>
    </r>
    <r>
      <rPr>
        <sz val="9"/>
        <color indexed="8"/>
        <rFont val="Times New Roman"/>
      </rPr>
      <t xml:space="preserve">
</t>
    </r>
  </si>
  <si>
    <t>Competence and Attention to Professional Development</t>
  </si>
  <si>
    <r>
      <rPr>
        <sz val="9"/>
        <color indexed="8"/>
        <rFont val="Times New Roman Bold"/>
      </rPr>
      <t>Outcomes. Meme 4: Competence and Attention for Professional Development</t>
    </r>
    <r>
      <rPr>
        <sz val="9"/>
        <color indexed="8"/>
        <rFont val="Times New Roman"/>
      </rPr>
      <t xml:space="preserve">
</t>
    </r>
    <r>
      <rPr>
        <sz val="9"/>
        <color indexed="8"/>
        <rFont val="Times New Roman"/>
      </rPr>
      <t xml:space="preserve">
</t>
    </r>
    <r>
      <rPr>
        <sz val="9"/>
        <color indexed="8"/>
        <rFont val="Times New Roman"/>
      </rPr>
      <t xml:space="preserve">Has the associate indicated and evidenced an appreciation of their own strengths and limitations arising from experience and learning in workplaces, organizations, projects and in a wider social and professional perspective?
</t>
    </r>
    <r>
      <rPr>
        <sz val="9"/>
        <color indexed="8"/>
        <rFont val="Times New Roman"/>
      </rPr>
      <t xml:space="preserve">
</t>
    </r>
    <r>
      <rPr>
        <sz val="9"/>
        <color indexed="8"/>
        <rFont val="Times New Roman"/>
      </rPr>
      <t>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t>
    </r>
  </si>
  <si>
    <t>E</t>
  </si>
  <si>
    <t>WORD COUNTS</t>
  </si>
  <si>
    <r>
      <rPr>
        <sz val="14"/>
        <color indexed="8"/>
        <rFont val="Verdana Bold"/>
      </rPr>
      <t xml:space="preserve">Required OP Elements 
</t>
    </r>
    <r>
      <rPr>
        <sz val="18"/>
        <color indexed="8"/>
        <rFont val="Verdana Bold"/>
      </rPr>
      <t>X</t>
    </r>
    <r>
      <rPr>
        <sz val="12"/>
        <color indexed="8"/>
        <rFont val="Verdana"/>
      </rPr>
      <t>=required/included in word count x=required/not included in word count</t>
    </r>
  </si>
  <si>
    <t>Total # of OPs</t>
  </si>
  <si>
    <t>BSc Yr 1</t>
  </si>
  <si>
    <t>BSc Yr 2</t>
  </si>
  <si>
    <t xml:space="preserve"> BSc Yr 4</t>
  </si>
  <si>
    <t xml:space="preserve">  MSc Yr 1</t>
  </si>
  <si>
    <t>MSc Yr 2</t>
  </si>
  <si>
    <t>PMGD/PGD</t>
  </si>
  <si>
    <t>Diploma        Yr 1</t>
  </si>
  <si>
    <t>Diploma      Yr 2</t>
  </si>
  <si>
    <t>Reading Time</t>
  </si>
  <si>
    <t>OP Commentary</t>
  </si>
  <si>
    <t>Core Report</t>
  </si>
  <si>
    <t>Supporting Evidence</t>
  </si>
  <si>
    <t>Evaluation</t>
  </si>
  <si>
    <t>Grading</t>
  </si>
  <si>
    <t>Title of Output Packet</t>
  </si>
  <si>
    <t>Main Focus</t>
  </si>
  <si>
    <t>guide value for OP volume (MINIMUM)</t>
  </si>
  <si>
    <t xml:space="preserve">Average time frame to read the required OP elements </t>
  </si>
  <si>
    <t>OP Specification</t>
  </si>
  <si>
    <t>Process Reflection</t>
  </si>
  <si>
    <t>Learning Journal Excerpts</t>
  </si>
  <si>
    <t>Evidence of Peer Contact and Participation</t>
  </si>
  <si>
    <t>Evidence of Time Mgmt.</t>
  </si>
  <si>
    <t>Digiphon</t>
  </si>
  <si>
    <t>Introduction</t>
  </si>
  <si>
    <t>Project Specification and Design</t>
  </si>
  <si>
    <t>Main Body</t>
  </si>
  <si>
    <t>Conclusion</t>
  </si>
  <si>
    <t>Portfolio of Support</t>
  </si>
  <si>
    <t>Learning Matrix</t>
  </si>
  <si>
    <t>Skillflex Assessment</t>
  </si>
  <si>
    <t>Appendixes</t>
  </si>
  <si>
    <t>Self Review</t>
  </si>
  <si>
    <t>Peer Review</t>
  </si>
  <si>
    <t>Your Review of Peers Op</t>
  </si>
  <si>
    <t>Evidence of Incorporating Feedback</t>
  </si>
  <si>
    <t>Mark</t>
  </si>
  <si>
    <t>Grade</t>
  </si>
  <si>
    <t>Life &amp; Career Review        (OP 1A)                   Year 1 only</t>
  </si>
  <si>
    <t xml:space="preserve">Collection, reflection and documentation of prior learning. </t>
  </si>
  <si>
    <t>1h</t>
  </si>
  <si>
    <t>X</t>
  </si>
  <si>
    <t>x</t>
  </si>
  <si>
    <t>Project is the Life and Career Review</t>
  </si>
  <si>
    <t>Pass/Fail</t>
  </si>
  <si>
    <t>Learning Intentions and Pathway Design           (OP 1B-Year 1)                  (OP 1-Year 2)                      (OP 1-Year 4)</t>
  </si>
  <si>
    <t>Planning of Gaia U learning path.</t>
  </si>
  <si>
    <t>Project is the Learning Intentions and Pathway Design</t>
  </si>
  <si>
    <t>Project OP's                 (OP's 2 - 4)                       (All Years)</t>
  </si>
  <si>
    <t>Documentation of action learning &amp; project work.</t>
  </si>
  <si>
    <t>Evidence of Project Outcomes Required</t>
  </si>
  <si>
    <t>Learning Review             (OP 5)                                   (All Years)</t>
  </si>
  <si>
    <t>Reflection on process and project work of the whole year. Look forward.</t>
  </si>
  <si>
    <t>1.5h</t>
  </si>
  <si>
    <t>Focus of entire OP</t>
  </si>
  <si>
    <t>Project is the Learning Review</t>
  </si>
  <si>
    <t>Cumulative Resource Review for entire year</t>
  </si>
  <si>
    <t>Cumulative for entire year</t>
  </si>
</sst>
</file>

<file path=xl/styles.xml><?xml version="1.0" encoding="utf-8"?>
<styleSheet xmlns="http://schemas.openxmlformats.org/spreadsheetml/2006/main">
  <numFmts count="2">
    <numFmt numFmtId="0" formatCode="General"/>
    <numFmt numFmtId="59" formatCode="0.0"/>
  </numFmts>
  <fonts count="73">
    <font>
      <sz val="12"/>
      <color indexed="8"/>
      <name val="Verdana"/>
    </font>
    <font>
      <sz val="12"/>
      <color indexed="8"/>
      <name val="Helvetica"/>
    </font>
    <font>
      <sz val="12"/>
      <color indexed="8"/>
      <name val="Verdana"/>
    </font>
    <font>
      <sz val="15"/>
      <color indexed="8"/>
      <name val="Verdana"/>
    </font>
    <font>
      <sz val="18"/>
      <color indexed="9"/>
      <name val="Trebuchet MS Bold"/>
    </font>
    <font>
      <sz val="12"/>
      <color indexed="9"/>
      <name val="Trebuchet MS Bold"/>
    </font>
    <font>
      <sz val="10"/>
      <color indexed="9"/>
      <name val="Trebuchet MS"/>
    </font>
    <font>
      <sz val="8"/>
      <color indexed="12"/>
      <name val="Trebuchet MS"/>
    </font>
    <font>
      <sz val="11"/>
      <color indexed="9"/>
      <name val="Trebuchet MS"/>
    </font>
    <font>
      <i val="1"/>
      <sz val="10"/>
      <color indexed="9"/>
      <name val="Trebuchet MS"/>
    </font>
    <font>
      <sz val="10"/>
      <color indexed="8"/>
      <name val="Arial"/>
    </font>
    <font>
      <sz val="10"/>
      <color indexed="8"/>
      <name val="Trebuchet MS Bold"/>
    </font>
    <font>
      <sz val="10"/>
      <color indexed="8"/>
      <name val="Trebuchet MS"/>
    </font>
    <font>
      <b val="1"/>
      <i val="1"/>
      <sz val="22"/>
      <color indexed="13"/>
      <name val="Trebuchet MS"/>
    </font>
    <font>
      <b val="1"/>
      <i val="1"/>
      <sz val="22"/>
      <color indexed="13"/>
      <name val="Arial"/>
    </font>
    <font>
      <sz val="16"/>
      <color indexed="8"/>
      <name val="Trebuchet MS Bold"/>
    </font>
    <font>
      <sz val="12"/>
      <color indexed="10"/>
      <name val="Trebuchet MS Bold"/>
    </font>
    <font>
      <sz val="12"/>
      <color indexed="8"/>
      <name val="Trebuchet MS Bold"/>
    </font>
    <font>
      <b val="1"/>
      <i val="1"/>
      <sz val="10"/>
      <color indexed="13"/>
      <name val="Arial"/>
    </font>
    <font>
      <i val="1"/>
      <sz val="10"/>
      <color indexed="8"/>
      <name val="Trebuchet MS"/>
    </font>
    <font>
      <b val="1"/>
      <i val="1"/>
      <sz val="10"/>
      <color indexed="8"/>
      <name val="Trebuchet MS"/>
    </font>
    <font>
      <b val="1"/>
      <i val="1"/>
      <sz val="10"/>
      <color indexed="8"/>
      <name val="Arial"/>
    </font>
    <font>
      <sz val="12"/>
      <color indexed="13"/>
      <name val="Trebuchet MS Bold"/>
    </font>
    <font>
      <sz val="16"/>
      <color indexed="9"/>
      <name val="Trebuchet MS Bold"/>
    </font>
    <font>
      <sz val="16"/>
      <color indexed="8"/>
      <name val="Trebuchet MS"/>
    </font>
    <font>
      <sz val="16"/>
      <color indexed="12"/>
      <name val="Trebuchet MS"/>
    </font>
    <font>
      <sz val="11"/>
      <color indexed="9"/>
      <name val="Times New Roman"/>
    </font>
    <font>
      <sz val="11"/>
      <color indexed="16"/>
      <name val="Trebuchet MS Bold"/>
    </font>
    <font>
      <sz val="10"/>
      <color indexed="16"/>
      <name val="Trebuchet MS"/>
    </font>
    <font>
      <sz val="12"/>
      <color indexed="9"/>
      <name val="Times New Roman Bold"/>
    </font>
    <font>
      <i val="1"/>
      <sz val="10"/>
      <color indexed="16"/>
      <name val="Trebuchet MS"/>
    </font>
    <font>
      <sz val="11"/>
      <color indexed="8"/>
      <name val="Trebuchet MS"/>
    </font>
    <font>
      <i val="1"/>
      <sz val="8"/>
      <color indexed="9"/>
      <name val="Trebuchet MS"/>
    </font>
    <font>
      <b val="1"/>
      <i val="1"/>
      <sz val="12"/>
      <color indexed="16"/>
      <name val="Trebuchet MS"/>
    </font>
    <font>
      <sz val="9"/>
      <color indexed="13"/>
      <name val="Trebuchet MS Bold"/>
    </font>
    <font>
      <sz val="10"/>
      <color indexed="9"/>
      <name val="Trebuchet MS Bold"/>
    </font>
    <font>
      <sz val="8"/>
      <color indexed="13"/>
      <name val="Trebuchet MS Bold"/>
    </font>
    <font>
      <b val="1"/>
      <i val="1"/>
      <sz val="11"/>
      <color indexed="16"/>
      <name val="Trebuchet MS"/>
    </font>
    <font>
      <sz val="9"/>
      <color indexed="8"/>
      <name val="Trebuchet MS Bold"/>
    </font>
    <font>
      <sz val="11"/>
      <color indexed="8"/>
      <name val="Helvetica"/>
    </font>
    <font>
      <sz val="9"/>
      <color indexed="8"/>
      <name val="Trebuchet MS"/>
    </font>
    <font>
      <sz val="11"/>
      <color indexed="9"/>
      <name val="Trebuchet MS Bold"/>
    </font>
    <font>
      <sz val="10"/>
      <color indexed="8"/>
      <name val="Helvetica"/>
    </font>
    <font>
      <sz val="8"/>
      <color indexed="8"/>
      <name val="Trebuchet MS"/>
    </font>
    <font>
      <sz val="11"/>
      <color indexed="8"/>
      <name val="Trebuchet MS Bold"/>
    </font>
    <font>
      <sz val="11"/>
      <color indexed="16"/>
      <name val="Trebuchet MS"/>
    </font>
    <font>
      <b val="1"/>
      <i val="1"/>
      <sz val="10"/>
      <color indexed="16"/>
      <name val="Trebuchet MS"/>
    </font>
    <font>
      <sz val="11"/>
      <color indexed="13"/>
      <name val="Trebuchet MS Bold"/>
    </font>
    <font>
      <sz val="11"/>
      <color indexed="18"/>
      <name val="Trebuchet MS Bold"/>
    </font>
    <font>
      <i val="1"/>
      <sz val="9"/>
      <color indexed="8"/>
      <name val="Trebuchet MS"/>
    </font>
    <font>
      <sz val="12"/>
      <color indexed="9"/>
      <name val="Trebuchet MS"/>
    </font>
    <font>
      <sz val="16"/>
      <color indexed="9"/>
      <name val="Times New Roman"/>
    </font>
    <font>
      <sz val="9"/>
      <color indexed="8"/>
      <name val="Times New Roman"/>
    </font>
    <font>
      <sz val="9"/>
      <color indexed="8"/>
      <name val="Times New Roman Bold"/>
    </font>
    <font>
      <b val="1"/>
      <i val="1"/>
      <sz val="9"/>
      <color indexed="8"/>
      <name val="Times New Roman"/>
    </font>
    <font>
      <sz val="11"/>
      <color indexed="8"/>
      <name val="Times New Roman Bold"/>
    </font>
    <font>
      <sz val="11"/>
      <color indexed="8"/>
      <name val="Times New Roman"/>
    </font>
    <font>
      <sz val="10"/>
      <color indexed="8"/>
      <name val="Times New Roman"/>
    </font>
    <font>
      <sz val="12"/>
      <color indexed="8"/>
      <name val="Arial Bold"/>
    </font>
    <font>
      <sz val="10"/>
      <color indexed="9"/>
      <name val="Times New Roman"/>
    </font>
    <font>
      <sz val="12"/>
      <color indexed="8"/>
      <name val="Calibri"/>
    </font>
    <font>
      <i val="1"/>
      <sz val="12"/>
      <color indexed="8"/>
      <name val="Verdana"/>
    </font>
    <font>
      <b val="1"/>
      <sz val="14"/>
      <color indexed="8"/>
      <name val="Calibri"/>
    </font>
    <font>
      <sz val="10"/>
      <color indexed="8"/>
      <name val="Verdana Bold"/>
    </font>
    <font>
      <sz val="14"/>
      <color indexed="8"/>
      <name val="Verdana Bold"/>
    </font>
    <font>
      <sz val="18"/>
      <color indexed="8"/>
      <name val="Verdana Bold"/>
    </font>
    <font>
      <b val="1"/>
      <sz val="12"/>
      <color indexed="8"/>
      <name val="Calibri"/>
    </font>
    <font>
      <sz val="12"/>
      <color indexed="19"/>
      <name val="Verdana Bold"/>
    </font>
    <font>
      <sz val="12"/>
      <color indexed="8"/>
      <name val="Verdana Bold"/>
    </font>
    <font>
      <sz val="9"/>
      <color indexed="8"/>
      <name val="Verdana Bold"/>
    </font>
    <font>
      <sz val="10"/>
      <color indexed="8"/>
      <name val="Verdana"/>
    </font>
    <font>
      <sz val="6"/>
      <color indexed="8"/>
      <name val="Verdana Bold"/>
    </font>
    <font>
      <sz val="6"/>
      <color indexed="8"/>
      <name val="Verdana"/>
    </font>
  </fonts>
  <fills count="7">
    <fill>
      <patternFill patternType="none"/>
    </fill>
    <fill>
      <patternFill patternType="gray125"/>
    </fill>
    <fill>
      <patternFill patternType="solid">
        <fgColor indexed="10"/>
        <bgColor auto="1"/>
      </patternFill>
    </fill>
    <fill>
      <patternFill patternType="solid">
        <fgColor indexed="14"/>
        <bgColor auto="1"/>
      </patternFill>
    </fill>
    <fill>
      <patternFill patternType="solid">
        <fgColor indexed="8"/>
        <bgColor auto="1"/>
      </patternFill>
    </fill>
    <fill>
      <patternFill patternType="solid">
        <fgColor indexed="15"/>
        <bgColor auto="1"/>
      </patternFill>
    </fill>
    <fill>
      <patternFill patternType="solid">
        <fgColor indexed="17"/>
        <bgColor auto="1"/>
      </patternFill>
    </fill>
  </fills>
  <borders count="88">
    <border>
      <left/>
      <right/>
      <top/>
      <bottom/>
      <diagonal/>
    </border>
    <border>
      <left style="thin">
        <color indexed="11"/>
      </left>
      <right/>
      <top style="thin">
        <color indexed="11"/>
      </top>
      <bottom style="medium">
        <color indexed="8"/>
      </bottom>
      <diagonal/>
    </border>
    <border>
      <left/>
      <right/>
      <top style="thin">
        <color indexed="11"/>
      </top>
      <bottom style="medium">
        <color indexed="8"/>
      </bottom>
      <diagonal/>
    </border>
    <border>
      <left/>
      <right/>
      <top style="thin">
        <color indexed="11"/>
      </top>
      <bottom/>
      <diagonal/>
    </border>
    <border>
      <left/>
      <right style="thin">
        <color indexed="11"/>
      </right>
      <top style="thin">
        <color indexed="11"/>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top/>
      <bottom/>
      <diagonal/>
    </border>
    <border>
      <left/>
      <right style="thin">
        <color indexed="11"/>
      </right>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11"/>
      </left>
      <right/>
      <top style="thin">
        <color indexed="8"/>
      </top>
      <bottom/>
      <diagonal/>
    </border>
    <border>
      <left style="thin">
        <color indexed="11"/>
      </left>
      <right/>
      <top/>
      <bottom/>
      <diagonal/>
    </border>
    <border>
      <left style="thin">
        <color indexed="11"/>
      </left>
      <right/>
      <top/>
      <bottom style="thin">
        <color indexed="11"/>
      </bottom>
      <diagonal/>
    </border>
    <border>
      <left/>
      <right/>
      <top/>
      <bottom style="thin">
        <color indexed="11"/>
      </bottom>
      <diagonal/>
    </border>
    <border>
      <left/>
      <right style="thin">
        <color indexed="11"/>
      </right>
      <top/>
      <bottom style="thin">
        <color indexed="11"/>
      </bottom>
      <diagonal/>
    </border>
    <border>
      <left style="thin">
        <color indexed="11"/>
      </left>
      <right style="thin">
        <color indexed="11"/>
      </right>
      <top style="thin">
        <color indexed="11"/>
      </top>
      <bottom/>
      <diagonal/>
    </border>
    <border>
      <left style="thin">
        <color indexed="11"/>
      </left>
      <right style="thin">
        <color indexed="11"/>
      </right>
      <top style="thin">
        <color indexed="11"/>
      </top>
      <bottom style="thin">
        <color indexed="11"/>
      </bottom>
      <diagonal/>
    </border>
    <border>
      <left style="thin">
        <color indexed="11"/>
      </left>
      <right style="medium">
        <color indexed="8"/>
      </right>
      <top/>
      <bottom/>
      <diagonal/>
    </border>
    <border>
      <left style="medium">
        <color indexed="8"/>
      </left>
      <right/>
      <top style="medium">
        <color indexed="8"/>
      </top>
      <bottom style="thick">
        <color indexed="8"/>
      </bottom>
      <diagonal/>
    </border>
    <border>
      <left/>
      <right/>
      <top style="medium">
        <color indexed="8"/>
      </top>
      <bottom style="thick">
        <color indexed="8"/>
      </bottom>
      <diagonal/>
    </border>
    <border>
      <left/>
      <right style="medium">
        <color indexed="8"/>
      </right>
      <top style="medium">
        <color indexed="8"/>
      </top>
      <bottom style="thick">
        <color indexed="8"/>
      </bottom>
      <diagonal/>
    </border>
    <border>
      <left/>
      <right/>
      <top style="thin">
        <color indexed="11"/>
      </top>
      <bottom style="thin">
        <color indexed="11"/>
      </bottom>
      <diagonal/>
    </border>
    <border>
      <left style="medium">
        <color indexed="8"/>
      </left>
      <right/>
      <top style="thick">
        <color indexed="8"/>
      </top>
      <bottom style="medium">
        <color indexed="8"/>
      </bottom>
      <diagonal/>
    </border>
    <border>
      <left/>
      <right/>
      <top style="thick">
        <color indexed="8"/>
      </top>
      <bottom style="medium">
        <color indexed="8"/>
      </bottom>
      <diagonal/>
    </border>
    <border>
      <left/>
      <right style="medium">
        <color indexed="8"/>
      </right>
      <top style="thick">
        <color indexed="8"/>
      </top>
      <bottom style="medium">
        <color indexed="8"/>
      </bottom>
      <diagonal/>
    </border>
    <border>
      <left/>
      <right/>
      <top style="medium">
        <color indexed="8"/>
      </top>
      <bottom/>
      <diagonal/>
    </border>
    <border>
      <left style="thin">
        <color indexed="11"/>
      </left>
      <right style="thin">
        <color indexed="11"/>
      </right>
      <top/>
      <bottom style="thin">
        <color indexed="11"/>
      </bottom>
      <diagonal/>
    </border>
    <border>
      <left style="thin">
        <color indexed="11"/>
      </left>
      <right style="thin">
        <color indexed="11"/>
      </right>
      <top style="thin">
        <color indexed="11"/>
      </top>
      <bottom style="thin">
        <color indexed="8"/>
      </bottom>
      <diagonal/>
    </border>
    <border>
      <left style="thin">
        <color indexed="11"/>
      </left>
      <right/>
      <top style="thin">
        <color indexed="11"/>
      </top>
      <bottom style="thin">
        <color indexed="8"/>
      </bottom>
      <diagonal/>
    </border>
    <border>
      <left/>
      <right style="thin">
        <color indexed="11"/>
      </right>
      <top style="thin">
        <color indexed="11"/>
      </top>
      <bottom style="thin">
        <color indexed="11"/>
      </bottom>
      <diagonal/>
    </border>
    <border>
      <left style="thin">
        <color indexed="11"/>
      </left>
      <right style="thin">
        <color indexed="8"/>
      </right>
      <top style="thin">
        <color indexed="11"/>
      </top>
      <bottom style="thin">
        <color indexed="11"/>
      </bottom>
      <diagonal/>
    </border>
    <border>
      <left style="thin">
        <color indexed="8"/>
      </left>
      <right style="thin">
        <color indexed="8"/>
      </right>
      <top style="thin">
        <color indexed="11"/>
      </top>
      <bottom style="thin">
        <color indexed="11"/>
      </bottom>
      <diagonal/>
    </border>
    <border>
      <left style="thin">
        <color indexed="11"/>
      </left>
      <right style="thin">
        <color indexed="11"/>
      </right>
      <top/>
      <bottom/>
      <diagonal/>
    </border>
    <border>
      <left style="thin">
        <color indexed="11"/>
      </left>
      <right style="thin">
        <color indexed="11"/>
      </right>
      <top/>
      <bottom style="thin">
        <color indexed="8"/>
      </bottom>
      <diagonal/>
    </border>
    <border>
      <left style="thin">
        <color indexed="11"/>
      </left>
      <right style="thin">
        <color indexed="8"/>
      </right>
      <top style="thin">
        <color indexed="11"/>
      </top>
      <bottom style="thin">
        <color indexed="8"/>
      </bottom>
      <diagonal/>
    </border>
    <border>
      <left style="thin">
        <color indexed="8"/>
      </left>
      <right style="thin">
        <color indexed="8"/>
      </right>
      <top style="thin">
        <color indexed="11"/>
      </top>
      <bottom style="thin">
        <color indexed="8"/>
      </bottom>
      <diagonal/>
    </border>
    <border>
      <left style="thin">
        <color indexed="11"/>
      </left>
      <right style="thin">
        <color indexed="11"/>
      </right>
      <top style="thin">
        <color indexed="8"/>
      </top>
      <bottom style="thin">
        <color indexed="11"/>
      </bottom>
      <diagonal/>
    </border>
    <border>
      <left style="thin">
        <color indexed="11"/>
      </left>
      <right/>
      <top style="thin">
        <color indexed="11"/>
      </top>
      <bottom style="thin">
        <color indexed="11"/>
      </bottom>
      <diagonal/>
    </border>
    <border>
      <left/>
      <right/>
      <top style="thin">
        <color indexed="8"/>
      </top>
      <bottom style="thick">
        <color indexed="8"/>
      </bottom>
      <diagonal/>
    </border>
    <border>
      <left style="thin">
        <color indexed="11"/>
      </left>
      <right style="thick">
        <color indexed="8"/>
      </right>
      <top style="thin">
        <color indexed="11"/>
      </top>
      <bottom style="thin">
        <color indexed="11"/>
      </bottom>
      <diagonal/>
    </border>
    <border>
      <left style="thick">
        <color indexed="8"/>
      </left>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style="thin">
        <color indexed="11"/>
      </right>
      <top/>
      <bottom style="thin">
        <color indexed="11"/>
      </bottom>
      <diagonal/>
    </border>
    <border>
      <left style="thin">
        <color indexed="11"/>
      </left>
      <right style="thin">
        <color indexed="11"/>
      </right>
      <top style="thick">
        <color indexed="8"/>
      </top>
      <bottom style="thick">
        <color indexed="8"/>
      </bottom>
      <diagonal/>
    </border>
    <border>
      <left style="thin">
        <color indexed="11"/>
      </left>
      <right style="thin">
        <color indexed="8"/>
      </right>
      <top style="thick">
        <color indexed="8"/>
      </top>
      <bottom style="thick">
        <color indexed="8"/>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ck">
        <color indexed="8"/>
      </top>
      <bottom style="thin">
        <color indexed="11"/>
      </bottom>
      <diagonal/>
    </border>
    <border>
      <left style="thin">
        <color indexed="11"/>
      </left>
      <right/>
      <top style="thin">
        <color indexed="11"/>
      </top>
      <bottom/>
      <diagonal/>
    </border>
    <border>
      <left style="thin">
        <color indexed="11"/>
      </left>
      <right style="thin">
        <color indexed="8"/>
      </right>
      <top/>
      <bottom/>
      <diagonal/>
    </border>
    <border>
      <left/>
      <right style="thin">
        <color indexed="11"/>
      </right>
      <top style="thin">
        <color indexed="8"/>
      </top>
      <bottom/>
      <diagonal/>
    </border>
    <border>
      <left style="thin">
        <color indexed="11"/>
      </left>
      <right style="thin">
        <color indexed="11"/>
      </right>
      <top style="thin">
        <color indexed="8"/>
      </top>
      <bottom/>
      <diagonal/>
    </border>
    <border>
      <left style="thin">
        <color indexed="11"/>
      </left>
      <right/>
      <top/>
      <bottom style="medium">
        <color indexed="8"/>
      </bottom>
      <diagonal/>
    </border>
    <border>
      <left/>
      <right style="thin">
        <color indexed="11"/>
      </right>
      <top/>
      <bottom style="medium">
        <color indexed="8"/>
      </bottom>
      <diagonal/>
    </border>
    <border>
      <left style="thin">
        <color indexed="11"/>
      </left>
      <right style="thin">
        <color indexed="11"/>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11"/>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11"/>
      </left>
      <right/>
      <top style="medium">
        <color indexed="8"/>
      </top>
      <bottom style="thin">
        <color indexed="11"/>
      </bottom>
      <diagonal/>
    </border>
    <border>
      <left/>
      <right/>
      <top style="medium">
        <color indexed="8"/>
      </top>
      <bottom style="thin">
        <color indexed="11"/>
      </bottom>
      <diagonal/>
    </border>
    <border>
      <left/>
      <right style="thin">
        <color indexed="11"/>
      </right>
      <top style="medium">
        <color indexed="8"/>
      </top>
      <bottom style="thin">
        <color indexed="11"/>
      </bottom>
      <diagonal/>
    </border>
  </borders>
  <cellStyleXfs count="1">
    <xf numFmtId="0" fontId="0" applyNumberFormat="0" applyFont="1" applyFill="0" applyBorder="0" applyAlignment="1" applyProtection="0">
      <alignment vertical="top" wrapText="1"/>
    </xf>
  </cellStyleXfs>
  <cellXfs count="400">
    <xf numFmtId="0" fontId="0" applyNumberFormat="0" applyFont="1" applyFill="0" applyBorder="0" applyAlignment="1" applyProtection="0">
      <alignment vertical="top" wrapText="1"/>
    </xf>
    <xf numFmtId="0" fontId="2" applyNumberFormat="1" applyFont="1" applyFill="0" applyBorder="0" applyAlignment="1" applyProtection="0">
      <alignment vertical="top" wrapText="1"/>
    </xf>
    <xf numFmtId="0" fontId="4" fillId="2" borderId="1" applyNumberFormat="1" applyFont="1" applyFill="1" applyBorder="1" applyAlignment="1" applyProtection="0">
      <alignment horizontal="center" vertical="bottom" wrapText="1"/>
    </xf>
    <xf numFmtId="1" fontId="4" fillId="2" borderId="2" applyNumberFormat="1" applyFont="1" applyFill="1" applyBorder="1" applyAlignment="1" applyProtection="0">
      <alignment horizontal="center" vertical="bottom" wrapText="1"/>
    </xf>
    <xf numFmtId="1" fontId="5" fillId="2" borderId="3" applyNumberFormat="1" applyFont="1" applyFill="1" applyBorder="1" applyAlignment="1" applyProtection="0">
      <alignment horizontal="center" vertical="bottom" wrapText="1"/>
    </xf>
    <xf numFmtId="1" fontId="6" fillId="2" borderId="3" applyNumberFormat="1" applyFont="1" applyFill="1" applyBorder="1" applyAlignment="1" applyProtection="0">
      <alignment horizontal="center" vertical="bottom" wrapText="1"/>
    </xf>
    <xf numFmtId="0" fontId="7" fillId="2" borderId="3" applyNumberFormat="1" applyFont="1" applyFill="1" applyBorder="1" applyAlignment="1" applyProtection="0">
      <alignment horizontal="left" vertical="bottom"/>
    </xf>
    <xf numFmtId="1" fontId="8" fillId="2" borderId="4" applyNumberFormat="1" applyFont="1" applyFill="1" applyBorder="1" applyAlignment="1" applyProtection="0">
      <alignment horizontal="center" vertical="bottom" wrapText="1"/>
    </xf>
    <xf numFmtId="0" fontId="6" fillId="2" borderId="5" applyNumberFormat="1" applyFont="1" applyFill="1" applyBorder="1" applyAlignment="1" applyProtection="0">
      <alignment vertical="center" wrapText="1"/>
    </xf>
    <xf numFmtId="1" fontId="10" fillId="2" borderId="6" applyNumberFormat="1" applyFont="1" applyFill="1" applyBorder="1" applyAlignment="1" applyProtection="0">
      <alignment vertical="center" wrapText="1"/>
    </xf>
    <xf numFmtId="1" fontId="10" borderId="6" applyNumberFormat="1" applyFont="1" applyFill="0" applyBorder="1" applyAlignment="1" applyProtection="0">
      <alignment vertical="center"/>
    </xf>
    <xf numFmtId="1" fontId="10" borderId="6" applyNumberFormat="1" applyFont="1" applyFill="0" applyBorder="1" applyAlignment="1" applyProtection="0">
      <alignment vertical="bottom"/>
    </xf>
    <xf numFmtId="0" fontId="11" fillId="2" borderId="6" applyNumberFormat="1" applyFont="1" applyFill="1" applyBorder="1" applyAlignment="1" applyProtection="0">
      <alignment horizontal="center" vertical="center" wrapText="1"/>
    </xf>
    <xf numFmtId="1" fontId="11" fillId="2" borderId="6" applyNumberFormat="1" applyFont="1" applyFill="1" applyBorder="1" applyAlignment="1" applyProtection="0">
      <alignment horizontal="center" vertical="center" wrapText="1"/>
    </xf>
    <xf numFmtId="1" fontId="11" fillId="2" borderId="6" applyNumberFormat="1" applyFont="1" applyFill="1" applyBorder="1" applyAlignment="1" applyProtection="0">
      <alignment horizontal="left" vertical="center"/>
    </xf>
    <xf numFmtId="1" fontId="12" fillId="2" borderId="7" applyNumberFormat="1" applyFont="1" applyFill="1" applyBorder="1" applyAlignment="1" applyProtection="0">
      <alignment vertical="bottom"/>
    </xf>
    <xf numFmtId="1" fontId="12" fillId="2" borderId="8" applyNumberFormat="1" applyFont="1" applyFill="1" applyBorder="1" applyAlignment="1" applyProtection="0">
      <alignment vertical="bottom"/>
    </xf>
    <xf numFmtId="1" fontId="12" fillId="2" borderId="9" applyNumberFormat="1" applyFont="1" applyFill="1" applyBorder="1" applyAlignment="1" applyProtection="0">
      <alignment vertical="bottom"/>
    </xf>
    <xf numFmtId="1" fontId="12" fillId="2" borderId="10" applyNumberFormat="1" applyFont="1" applyFill="1" applyBorder="1" applyAlignment="1" applyProtection="0">
      <alignment vertical="bottom"/>
    </xf>
    <xf numFmtId="0" fontId="13" fillId="3" borderId="11" applyNumberFormat="1" applyFont="1" applyFill="1" applyBorder="1" applyAlignment="1" applyProtection="0">
      <alignment vertical="center" wrapText="1"/>
    </xf>
    <xf numFmtId="0" fontId="14" fillId="3" borderId="12" applyNumberFormat="1" applyFont="1" applyFill="1" applyBorder="1" applyAlignment="1" applyProtection="0">
      <alignment vertical="center"/>
    </xf>
    <xf numFmtId="1" fontId="15" fillId="3" borderId="13" applyNumberFormat="1" applyFont="1" applyFill="1" applyBorder="1" applyAlignment="1" applyProtection="0">
      <alignment horizontal="center" vertical="center"/>
    </xf>
    <xf numFmtId="1" fontId="11" fillId="3" borderId="13" applyNumberFormat="1" applyFont="1" applyFill="1" applyBorder="1" applyAlignment="1" applyProtection="0">
      <alignment horizontal="left" vertical="center"/>
    </xf>
    <xf numFmtId="1" fontId="12" fillId="3" borderId="13" applyNumberFormat="1" applyFont="1" applyFill="1" applyBorder="1" applyAlignment="1" applyProtection="0">
      <alignment vertical="bottom"/>
    </xf>
    <xf numFmtId="1" fontId="11" fillId="3" borderId="14" applyNumberFormat="1" applyFont="1" applyFill="1" applyBorder="1" applyAlignment="1" applyProtection="0">
      <alignment horizontal="center" vertical="center"/>
    </xf>
    <xf numFmtId="1" fontId="11" fillId="3" borderId="11" applyNumberFormat="1" applyFont="1" applyFill="1" applyBorder="1" applyAlignment="1" applyProtection="0">
      <alignment horizontal="center" vertical="center"/>
    </xf>
    <xf numFmtId="0" fontId="14" fillId="3" borderId="11" applyNumberFormat="1" applyFont="1" applyFill="1" applyBorder="1" applyAlignment="1" applyProtection="0">
      <alignment horizontal="left" vertical="center" wrapText="1"/>
    </xf>
    <xf numFmtId="0" fontId="12" fillId="2" borderId="11" applyNumberFormat="1" applyFont="1" applyFill="1" applyBorder="1" applyAlignment="1" applyProtection="0">
      <alignment horizontal="center" vertical="center" wrapText="1"/>
    </xf>
    <xf numFmtId="1" fontId="12" fillId="2" borderId="15" applyNumberFormat="1" applyFont="1" applyFill="1" applyBorder="1" applyAlignment="1" applyProtection="0">
      <alignment vertical="bottom"/>
    </xf>
    <xf numFmtId="0" fontId="16" fillId="4" borderId="16" applyNumberFormat="1" applyFont="1" applyFill="1" applyBorder="1" applyAlignment="1" applyProtection="0">
      <alignment vertical="center"/>
    </xf>
    <xf numFmtId="1" fontId="12" fillId="4" borderId="17" applyNumberFormat="1" applyFont="1" applyFill="1" applyBorder="1" applyAlignment="1" applyProtection="0">
      <alignment horizontal="center" vertical="center" wrapText="1"/>
    </xf>
    <xf numFmtId="1" fontId="12" fillId="4" borderId="18" applyNumberFormat="1" applyFont="1" applyFill="1" applyBorder="1" applyAlignment="1" applyProtection="0">
      <alignment horizontal="center" vertical="center" wrapText="1"/>
    </xf>
    <xf numFmtId="1" fontId="12" fillId="4" borderId="19" applyNumberFormat="1" applyFont="1" applyFill="1" applyBorder="1" applyAlignment="1" applyProtection="0">
      <alignment horizontal="center" vertical="center" wrapText="1"/>
    </xf>
    <xf numFmtId="1" fontId="12" fillId="4" borderId="16" applyNumberFormat="1" applyFont="1" applyFill="1" applyBorder="1" applyAlignment="1" applyProtection="0">
      <alignment horizontal="center" vertical="bottom"/>
    </xf>
    <xf numFmtId="1" fontId="12" fillId="4" borderId="16" applyNumberFormat="1" applyFont="1" applyFill="1" applyBorder="1" applyAlignment="1" applyProtection="0">
      <alignment vertical="bottom"/>
    </xf>
    <xf numFmtId="1" fontId="12" fillId="4" borderId="16" applyNumberFormat="1" applyFont="1" applyFill="1" applyBorder="1" applyAlignment="1" applyProtection="0">
      <alignment horizontal="left" vertical="center"/>
    </xf>
    <xf numFmtId="1" fontId="12" fillId="4" borderId="16" applyNumberFormat="1" applyFont="1" applyFill="1" applyBorder="1" applyAlignment="1" applyProtection="0">
      <alignment horizontal="center" vertical="center" wrapText="1"/>
    </xf>
    <xf numFmtId="0" fontId="17" fillId="2" borderId="16" applyNumberFormat="1" applyFont="1" applyFill="1" applyBorder="1" applyAlignment="1" applyProtection="0">
      <alignment vertical="center"/>
    </xf>
    <xf numFmtId="0" fontId="12" fillId="2" borderId="17" applyNumberFormat="1" applyFont="1" applyFill="1" applyBorder="1" applyAlignment="1" applyProtection="0">
      <alignment vertical="center" wrapText="1"/>
    </xf>
    <xf numFmtId="1" fontId="10" borderId="18" applyNumberFormat="1" applyFont="1" applyFill="0" applyBorder="1" applyAlignment="1" applyProtection="0">
      <alignment vertical="bottom"/>
    </xf>
    <xf numFmtId="1" fontId="10" borderId="19" applyNumberFormat="1" applyFont="1" applyFill="0" applyBorder="1" applyAlignment="1" applyProtection="0">
      <alignment vertical="bottom"/>
    </xf>
    <xf numFmtId="1" fontId="12" fillId="2" borderId="16" applyNumberFormat="1" applyFont="1" applyFill="1" applyBorder="1" applyAlignment="1" applyProtection="0">
      <alignment horizontal="center" vertical="bottom"/>
    </xf>
    <xf numFmtId="0" fontId="12" fillId="2" borderId="16" applyNumberFormat="0" applyFont="1" applyFill="1" applyBorder="1" applyAlignment="1" applyProtection="0">
      <alignment vertical="bottom"/>
    </xf>
    <xf numFmtId="0" fontId="12" fillId="2" borderId="16" applyNumberFormat="1" applyFont="1" applyFill="1" applyBorder="1" applyAlignment="1" applyProtection="0">
      <alignment horizontal="left" vertical="center"/>
    </xf>
    <xf numFmtId="0" fontId="12" fillId="2" borderId="16" applyNumberFormat="1" applyFont="1" applyFill="1" applyBorder="1" applyAlignment="1" applyProtection="0">
      <alignment horizontal="center" vertical="center" wrapText="1"/>
    </xf>
    <xf numFmtId="1" fontId="12" fillId="2" borderId="18" applyNumberFormat="1" applyFont="1" applyFill="1" applyBorder="1" applyAlignment="1" applyProtection="0">
      <alignment vertical="center" wrapText="1"/>
    </xf>
    <xf numFmtId="1" fontId="12" fillId="2" borderId="19" applyNumberFormat="1" applyFont="1" applyFill="1" applyBorder="1" applyAlignment="1" applyProtection="0">
      <alignment vertical="center" wrapText="1"/>
    </xf>
    <xf numFmtId="0" fontId="12" fillId="2" borderId="17" applyNumberFormat="1" applyFont="1" applyFill="1" applyBorder="1" applyAlignment="1" applyProtection="0">
      <alignment horizontal="left" vertical="center" wrapText="1"/>
    </xf>
    <xf numFmtId="1" fontId="12" fillId="2" borderId="18" applyNumberFormat="1" applyFont="1" applyFill="1" applyBorder="1" applyAlignment="1" applyProtection="0">
      <alignment horizontal="left" vertical="center" wrapText="1"/>
    </xf>
    <xf numFmtId="1" fontId="12" fillId="2" borderId="19" applyNumberFormat="1" applyFont="1" applyFill="1" applyBorder="1" applyAlignment="1" applyProtection="0">
      <alignment horizontal="left" vertical="center" wrapText="1"/>
    </xf>
    <xf numFmtId="0" fontId="17" fillId="2" borderId="16" applyNumberFormat="1" applyFont="1" applyFill="1" applyBorder="1" applyAlignment="1" applyProtection="0">
      <alignment vertical="center" wrapText="1"/>
    </xf>
    <xf numFmtId="0" fontId="13" fillId="3" borderId="16" applyNumberFormat="1" applyFont="1" applyFill="1" applyBorder="1" applyAlignment="1" applyProtection="0">
      <alignment vertical="center" wrapText="1"/>
    </xf>
    <xf numFmtId="0" fontId="14" fillId="3" borderId="17" applyNumberFormat="1" applyFont="1" applyFill="1" applyBorder="1" applyAlignment="1" applyProtection="0">
      <alignment vertical="center"/>
    </xf>
    <xf numFmtId="1" fontId="15" fillId="3" borderId="18" applyNumberFormat="1" applyFont="1" applyFill="1" applyBorder="1" applyAlignment="1" applyProtection="0">
      <alignment horizontal="center" vertical="center"/>
    </xf>
    <xf numFmtId="1" fontId="11" fillId="3" borderId="18" applyNumberFormat="1" applyFont="1" applyFill="1" applyBorder="1" applyAlignment="1" applyProtection="0">
      <alignment horizontal="left" vertical="center"/>
    </xf>
    <xf numFmtId="1" fontId="12" fillId="3" borderId="18" applyNumberFormat="1" applyFont="1" applyFill="1" applyBorder="1" applyAlignment="1" applyProtection="0">
      <alignment vertical="bottom"/>
    </xf>
    <xf numFmtId="1" fontId="11" fillId="3" borderId="19" applyNumberFormat="1" applyFont="1" applyFill="1" applyBorder="1" applyAlignment="1" applyProtection="0">
      <alignment horizontal="center" vertical="center"/>
    </xf>
    <xf numFmtId="1" fontId="11" fillId="3" borderId="16" applyNumberFormat="1" applyFont="1" applyFill="1" applyBorder="1" applyAlignment="1" applyProtection="0">
      <alignment horizontal="center" vertical="center"/>
    </xf>
    <xf numFmtId="1" fontId="18" fillId="3" borderId="16" applyNumberFormat="1" applyFont="1" applyFill="1" applyBorder="1" applyAlignment="1" applyProtection="0">
      <alignment horizontal="left" vertical="center" wrapText="1"/>
    </xf>
    <xf numFmtId="1" fontId="12" fillId="3" borderId="16" applyNumberFormat="1" applyFont="1" applyFill="1" applyBorder="1" applyAlignment="1" applyProtection="0">
      <alignment horizontal="center" vertical="center" wrapText="1"/>
    </xf>
    <xf numFmtId="0" fontId="19" fillId="2" borderId="17" applyNumberFormat="1" applyFont="1" applyFill="1" applyBorder="1" applyAlignment="1" applyProtection="0">
      <alignment vertical="center" wrapText="1"/>
    </xf>
    <xf numFmtId="1" fontId="19" fillId="2" borderId="18" applyNumberFormat="1" applyFont="1" applyFill="1" applyBorder="1" applyAlignment="1" applyProtection="0">
      <alignment vertical="center" wrapText="1"/>
    </xf>
    <xf numFmtId="1" fontId="19" fillId="2" borderId="19" applyNumberFormat="1" applyFont="1" applyFill="1" applyBorder="1" applyAlignment="1" applyProtection="0">
      <alignment vertical="center" wrapText="1"/>
    </xf>
    <xf numFmtId="1" fontId="12" fillId="2" borderId="16" applyNumberFormat="1" applyFont="1" applyFill="1" applyBorder="1" applyAlignment="1" applyProtection="0">
      <alignment vertical="bottom"/>
    </xf>
    <xf numFmtId="0" fontId="19" fillId="2" borderId="20" applyNumberFormat="1" applyFont="1" applyFill="1" applyBorder="1" applyAlignment="1" applyProtection="0">
      <alignment horizontal="right" vertical="center"/>
    </xf>
    <xf numFmtId="0" fontId="12" fillId="2" borderId="21" applyNumberFormat="1" applyFont="1" applyFill="1" applyBorder="1" applyAlignment="1" applyProtection="0">
      <alignment horizontal="left" vertical="center" wrapText="1"/>
    </xf>
    <xf numFmtId="1" fontId="12" fillId="2" borderId="22" applyNumberFormat="1" applyFont="1" applyFill="1" applyBorder="1" applyAlignment="1" applyProtection="0">
      <alignment horizontal="left" vertical="center" wrapText="1"/>
    </xf>
    <xf numFmtId="1" fontId="12" fillId="2" borderId="23" applyNumberFormat="1" applyFont="1" applyFill="1" applyBorder="1" applyAlignment="1" applyProtection="0">
      <alignment horizontal="left" vertical="center" wrapText="1"/>
    </xf>
    <xf numFmtId="0" fontId="19" fillId="2" borderId="24" applyNumberFormat="1" applyFont="1" applyFill="1" applyBorder="1" applyAlignment="1" applyProtection="0">
      <alignment horizontal="right" vertical="center"/>
    </xf>
    <xf numFmtId="0" fontId="12" fillId="2" borderId="15" applyNumberFormat="1" applyFont="1" applyFill="1" applyBorder="1" applyAlignment="1" applyProtection="0">
      <alignment horizontal="left" vertical="center" wrapText="1"/>
    </xf>
    <xf numFmtId="1" fontId="12" fillId="2" borderId="9" applyNumberFormat="1" applyFont="1" applyFill="1" applyBorder="1" applyAlignment="1" applyProtection="0">
      <alignment horizontal="left" vertical="center" wrapText="1"/>
    </xf>
    <xf numFmtId="1" fontId="12" fillId="2" borderId="25" applyNumberFormat="1" applyFont="1" applyFill="1" applyBorder="1" applyAlignment="1" applyProtection="0">
      <alignment horizontal="left" vertical="center" wrapText="1"/>
    </xf>
    <xf numFmtId="0" fontId="19" fillId="2" borderId="26" applyNumberFormat="1" applyFont="1" applyFill="1" applyBorder="1" applyAlignment="1" applyProtection="0">
      <alignment horizontal="right" vertical="center"/>
    </xf>
    <xf numFmtId="0" fontId="12" fillId="2" borderId="27" applyNumberFormat="1" applyFont="1" applyFill="1" applyBorder="1" applyAlignment="1" applyProtection="0">
      <alignment vertical="center" wrapText="1"/>
    </xf>
    <xf numFmtId="1" fontId="12" fillId="2" borderId="28" applyNumberFormat="1" applyFont="1" applyFill="1" applyBorder="1" applyAlignment="1" applyProtection="0">
      <alignment vertical="center" wrapText="1"/>
    </xf>
    <xf numFmtId="1" fontId="12" fillId="2" borderId="29" applyNumberFormat="1" applyFont="1" applyFill="1" applyBorder="1" applyAlignment="1" applyProtection="0">
      <alignment vertical="center" wrapText="1"/>
    </xf>
    <xf numFmtId="1" fontId="19" fillId="5" borderId="17" applyNumberFormat="1" applyFont="1" applyFill="1" applyBorder="1" applyAlignment="1" applyProtection="0">
      <alignment horizontal="right" vertical="center"/>
    </xf>
    <xf numFmtId="0" fontId="20" fillId="5" borderId="18" applyNumberFormat="1" applyFont="1" applyFill="1" applyBorder="1" applyAlignment="1" applyProtection="0">
      <alignment horizontal="right" vertical="center"/>
    </xf>
    <xf numFmtId="1" fontId="21" fillId="5" borderId="18" applyNumberFormat="1" applyFont="1" applyFill="1" applyBorder="1" applyAlignment="1" applyProtection="0">
      <alignment horizontal="right" vertical="bottom"/>
    </xf>
    <xf numFmtId="1" fontId="21" fillId="5" borderId="19" applyNumberFormat="1" applyFont="1" applyFill="1" applyBorder="1" applyAlignment="1" applyProtection="0">
      <alignment horizontal="right" vertical="bottom"/>
    </xf>
    <xf numFmtId="0" fontId="22" fillId="5" borderId="16" applyNumberFormat="1" applyFont="1" applyFill="1" applyBorder="1" applyAlignment="1" applyProtection="0">
      <alignment horizontal="center" vertical="center"/>
    </xf>
    <xf numFmtId="1" fontId="12" fillId="5" borderId="17" applyNumberFormat="1" applyFont="1" applyFill="1" applyBorder="1" applyAlignment="1" applyProtection="0">
      <alignment vertical="bottom"/>
    </xf>
    <xf numFmtId="1" fontId="12" fillId="5" borderId="19" applyNumberFormat="1" applyFont="1" applyFill="1" applyBorder="1" applyAlignment="1" applyProtection="0">
      <alignment horizontal="left" vertical="center"/>
    </xf>
    <xf numFmtId="1" fontId="12" fillId="5" borderId="16" applyNumberFormat="1" applyFont="1" applyFill="1" applyBorder="1" applyAlignment="1" applyProtection="0">
      <alignment vertical="bottom"/>
    </xf>
    <xf numFmtId="1" fontId="19" fillId="2" borderId="30" applyNumberFormat="1" applyFont="1" applyFill="1" applyBorder="1" applyAlignment="1" applyProtection="0">
      <alignment horizontal="right" vertical="center"/>
    </xf>
    <xf numFmtId="1" fontId="12" fillId="2" borderId="22" applyNumberFormat="1" applyFont="1" applyFill="1" applyBorder="1" applyAlignment="1" applyProtection="0">
      <alignment vertical="center" wrapText="1"/>
    </xf>
    <xf numFmtId="1" fontId="12" fillId="2" borderId="22" applyNumberFormat="1" applyFont="1" applyFill="1" applyBorder="1" applyAlignment="1" applyProtection="0">
      <alignment vertical="center"/>
    </xf>
    <xf numFmtId="1" fontId="12" fillId="2" borderId="22" applyNumberFormat="1" applyFont="1" applyFill="1" applyBorder="1" applyAlignment="1" applyProtection="0">
      <alignment vertical="bottom"/>
    </xf>
    <xf numFmtId="1" fontId="12" fillId="2" borderId="22" applyNumberFormat="1" applyFont="1" applyFill="1" applyBorder="1" applyAlignment="1" applyProtection="0">
      <alignment horizontal="center" vertical="bottom"/>
    </xf>
    <xf numFmtId="1" fontId="12" fillId="2" borderId="22" applyNumberFormat="1" applyFont="1" applyFill="1" applyBorder="1" applyAlignment="1" applyProtection="0">
      <alignment horizontal="left" vertical="center"/>
    </xf>
    <xf numFmtId="1" fontId="19" fillId="2" borderId="31" applyNumberFormat="1" applyFont="1" applyFill="1" applyBorder="1" applyAlignment="1" applyProtection="0">
      <alignment horizontal="right" vertical="center"/>
    </xf>
    <xf numFmtId="1" fontId="12" fillId="2" borderId="9" applyNumberFormat="1" applyFont="1" applyFill="1" applyBorder="1" applyAlignment="1" applyProtection="0">
      <alignment vertical="center" wrapText="1"/>
    </xf>
    <xf numFmtId="1" fontId="10" borderId="9" applyNumberFormat="1" applyFont="1" applyFill="0" applyBorder="1" applyAlignment="1" applyProtection="0">
      <alignment vertical="bottom"/>
    </xf>
    <xf numFmtId="1" fontId="12" fillId="2" borderId="9" applyNumberFormat="1" applyFont="1" applyFill="1" applyBorder="1" applyAlignment="1" applyProtection="0">
      <alignment horizontal="center" vertical="bottom"/>
    </xf>
    <xf numFmtId="1" fontId="12" fillId="2" borderId="9" applyNumberFormat="1" applyFont="1" applyFill="1" applyBorder="1" applyAlignment="1" applyProtection="0">
      <alignment horizontal="left" vertical="center"/>
    </xf>
    <xf numFmtId="1" fontId="10" fillId="2" borderId="31" applyNumberFormat="1" applyFont="1" applyFill="1" applyBorder="1" applyAlignment="1" applyProtection="0">
      <alignment vertical="bottom"/>
    </xf>
    <xf numFmtId="1" fontId="10" fillId="2" borderId="9" applyNumberFormat="1" applyFont="1" applyFill="1" applyBorder="1" applyAlignment="1" applyProtection="0">
      <alignment vertical="bottom"/>
    </xf>
    <xf numFmtId="1" fontId="10" fillId="2" borderId="9" applyNumberFormat="1" applyFont="1" applyFill="1" applyBorder="1" applyAlignment="1" applyProtection="0">
      <alignment horizontal="center" vertical="bottom"/>
    </xf>
    <xf numFmtId="1" fontId="10" fillId="2" borderId="9" applyNumberFormat="1" applyFont="1" applyFill="1" applyBorder="1" applyAlignment="1" applyProtection="0">
      <alignment horizontal="left" vertical="center"/>
    </xf>
    <xf numFmtId="1" fontId="10" fillId="2" borderId="10" applyNumberFormat="1" applyFont="1" applyFill="1" applyBorder="1" applyAlignment="1" applyProtection="0">
      <alignment vertical="bottom"/>
    </xf>
    <xf numFmtId="1" fontId="10" borderId="9" applyNumberFormat="1" applyFont="1" applyFill="0" applyBorder="1" applyAlignment="1" applyProtection="0">
      <alignment horizontal="center" vertical="bottom"/>
    </xf>
    <xf numFmtId="1" fontId="10" fillId="2" borderId="32" applyNumberFormat="1" applyFont="1" applyFill="1" applyBorder="1" applyAlignment="1" applyProtection="0">
      <alignment vertical="bottom"/>
    </xf>
    <xf numFmtId="1" fontId="10" borderId="33" applyNumberFormat="1" applyFont="1" applyFill="0" applyBorder="1" applyAlignment="1" applyProtection="0">
      <alignment horizontal="center" vertical="bottom"/>
    </xf>
    <xf numFmtId="1" fontId="10" fillId="2" borderId="33" applyNumberFormat="1" applyFont="1" applyFill="1" applyBorder="1" applyAlignment="1" applyProtection="0">
      <alignment vertical="bottom"/>
    </xf>
    <xf numFmtId="1" fontId="10" fillId="2" borderId="33" applyNumberFormat="1" applyFont="1" applyFill="1" applyBorder="1" applyAlignment="1" applyProtection="0">
      <alignment horizontal="center" vertical="bottom"/>
    </xf>
    <xf numFmtId="1" fontId="10" fillId="2" borderId="33" applyNumberFormat="1" applyFont="1" applyFill="1" applyBorder="1" applyAlignment="1" applyProtection="0">
      <alignment horizontal="left" vertical="center"/>
    </xf>
    <xf numFmtId="1" fontId="10" fillId="2" borderId="34" applyNumberFormat="1" applyFont="1" applyFill="1" applyBorder="1" applyAlignment="1" applyProtection="0">
      <alignment vertical="bottom"/>
    </xf>
    <xf numFmtId="0" fontId="2" applyNumberFormat="1" applyFont="1" applyFill="0" applyBorder="0" applyAlignment="1" applyProtection="0">
      <alignment vertical="top" wrapText="1"/>
    </xf>
    <xf numFmtId="1" fontId="10" borderId="35" applyNumberFormat="1" applyFont="1" applyFill="0" applyBorder="1" applyAlignment="1" applyProtection="0">
      <alignment vertical="bottom" wrapText="1"/>
    </xf>
    <xf numFmtId="0" fontId="23" borderId="1" applyNumberFormat="1" applyFont="1" applyFill="0" applyBorder="1" applyAlignment="1" applyProtection="0">
      <alignment horizontal="center" vertical="bottom" wrapText="1"/>
    </xf>
    <xf numFmtId="1" fontId="23" borderId="2" applyNumberFormat="1" applyFont="1" applyFill="0" applyBorder="1" applyAlignment="1" applyProtection="0">
      <alignment horizontal="center" vertical="bottom" wrapText="1"/>
    </xf>
    <xf numFmtId="1" fontId="23" borderId="3" applyNumberFormat="1" applyFont="1" applyFill="0" applyBorder="1" applyAlignment="1" applyProtection="0">
      <alignment horizontal="center" vertical="bottom" wrapText="1"/>
    </xf>
    <xf numFmtId="1" fontId="24" fillId="2" borderId="3" applyNumberFormat="1" applyFont="1" applyFill="1" applyBorder="1" applyAlignment="1" applyProtection="0">
      <alignment vertical="bottom"/>
    </xf>
    <xf numFmtId="1" fontId="25" fillId="2" borderId="3" applyNumberFormat="1" applyFont="1" applyFill="1" applyBorder="1" applyAlignment="1" applyProtection="0">
      <alignment horizontal="left" vertical="bottom"/>
    </xf>
    <xf numFmtId="1" fontId="10" borderId="4" applyNumberFormat="1" applyFont="1" applyFill="0" applyBorder="1" applyAlignment="1" applyProtection="0">
      <alignment vertical="bottom" wrapText="1"/>
    </xf>
    <xf numFmtId="1" fontId="10" borderId="36" applyNumberFormat="1" applyFont="1" applyFill="0" applyBorder="1" applyAlignment="1" applyProtection="0">
      <alignment vertical="bottom"/>
    </xf>
    <xf numFmtId="1" fontId="26" fillId="2" borderId="37" applyNumberFormat="1" applyFont="1" applyFill="1" applyBorder="1" applyAlignment="1" applyProtection="0">
      <alignment horizontal="center" vertical="bottom" wrapText="1"/>
    </xf>
    <xf numFmtId="0" fontId="27" fillId="2" borderId="38" applyNumberFormat="1" applyFont="1" applyFill="1" applyBorder="1" applyAlignment="1" applyProtection="0">
      <alignment horizontal="left" vertical="center" wrapText="1"/>
    </xf>
    <xf numFmtId="1" fontId="27" fillId="2" borderId="39" applyNumberFormat="1" applyFont="1" applyFill="1" applyBorder="1" applyAlignment="1" applyProtection="0">
      <alignment horizontal="left" vertical="center" wrapText="1"/>
    </xf>
    <xf numFmtId="1" fontId="28" fillId="2" borderId="39" applyNumberFormat="1" applyFont="1" applyFill="1" applyBorder="1" applyAlignment="1" applyProtection="0">
      <alignment vertical="center" wrapText="1"/>
    </xf>
    <xf numFmtId="1" fontId="12" fillId="2" borderId="39" applyNumberFormat="1" applyFont="1" applyFill="1" applyBorder="1" applyAlignment="1" applyProtection="0">
      <alignment vertical="bottom" wrapText="1"/>
    </xf>
    <xf numFmtId="1" fontId="12" fillId="2" borderId="40" applyNumberFormat="1" applyFont="1" applyFill="1" applyBorder="1" applyAlignment="1" applyProtection="0">
      <alignment vertical="bottom" wrapText="1"/>
    </xf>
    <xf numFmtId="0" fontId="27" fillId="2" borderId="5" applyNumberFormat="1" applyFont="1" applyFill="1" applyBorder="1" applyAlignment="1" applyProtection="0">
      <alignment horizontal="left" vertical="bottom" wrapText="1"/>
    </xf>
    <xf numFmtId="1" fontId="12" fillId="2" borderId="6" applyNumberFormat="1" applyFont="1" applyFill="1" applyBorder="1" applyAlignment="1" applyProtection="0">
      <alignment vertical="bottom"/>
    </xf>
    <xf numFmtId="1" fontId="27" fillId="2" borderId="8" applyNumberFormat="1" applyFont="1" applyFill="1" applyBorder="1" applyAlignment="1" applyProtection="0">
      <alignment horizontal="left" vertical="bottom" wrapText="1"/>
    </xf>
    <xf numFmtId="1" fontId="29" fillId="2" borderId="9" applyNumberFormat="1" applyFont="1" applyFill="1" applyBorder="1" applyAlignment="1" applyProtection="0">
      <alignment horizontal="center" vertical="bottom" wrapText="1"/>
    </xf>
    <xf numFmtId="1" fontId="26" fillId="2" borderId="9" applyNumberFormat="1" applyFont="1" applyFill="1" applyBorder="1" applyAlignment="1" applyProtection="0">
      <alignment horizontal="center" vertical="bottom" wrapText="1"/>
    </xf>
    <xf numFmtId="1" fontId="10" borderId="41" applyNumberFormat="1" applyFont="1" applyFill="0" applyBorder="1" applyAlignment="1" applyProtection="0">
      <alignment vertical="bottom"/>
    </xf>
    <xf numFmtId="1" fontId="26" fillId="2" borderId="10" applyNumberFormat="1" applyFont="1" applyFill="1" applyBorder="1" applyAlignment="1" applyProtection="0">
      <alignment horizontal="center" vertical="bottom" wrapText="1"/>
    </xf>
    <xf numFmtId="0" fontId="27" fillId="2" borderId="42" applyNumberFormat="1" applyFont="1" applyFill="1" applyBorder="1" applyAlignment="1" applyProtection="0">
      <alignment horizontal="left" vertical="center" wrapText="1"/>
    </xf>
    <xf numFmtId="1" fontId="27" fillId="2" borderId="43" applyNumberFormat="1" applyFont="1" applyFill="1" applyBorder="1" applyAlignment="1" applyProtection="0">
      <alignment horizontal="left" vertical="center" wrapText="1"/>
    </xf>
    <xf numFmtId="1" fontId="28" fillId="2" borderId="43" applyNumberFormat="1" applyFont="1" applyFill="1" applyBorder="1" applyAlignment="1" applyProtection="0">
      <alignment vertical="center" wrapText="1"/>
    </xf>
    <xf numFmtId="1" fontId="12" fillId="2" borderId="43" applyNumberFormat="1" applyFont="1" applyFill="1" applyBorder="1" applyAlignment="1" applyProtection="0">
      <alignment vertical="bottom" wrapText="1"/>
    </xf>
    <xf numFmtId="1" fontId="12" fillId="2" borderId="44" applyNumberFormat="1" applyFont="1" applyFill="1" applyBorder="1" applyAlignment="1" applyProtection="0">
      <alignment vertical="bottom" wrapText="1"/>
    </xf>
    <xf numFmtId="0" fontId="27" fillId="2" borderId="5" applyNumberFormat="1" applyFont="1" applyFill="1" applyBorder="1" applyAlignment="1" applyProtection="0">
      <alignment horizontal="left" vertical="center" wrapText="1"/>
    </xf>
    <xf numFmtId="1" fontId="8" fillId="2" borderId="31" applyNumberFormat="1" applyFont="1" applyFill="1" applyBorder="1" applyAlignment="1" applyProtection="0">
      <alignment horizontal="center" vertical="bottom" wrapText="1"/>
    </xf>
    <xf numFmtId="0" fontId="30" fillId="2" borderId="45" applyNumberFormat="1" applyFont="1" applyFill="1" applyBorder="1" applyAlignment="1" applyProtection="0">
      <alignment vertical="bottom"/>
    </xf>
    <xf numFmtId="1" fontId="27" fillId="2" borderId="45" applyNumberFormat="1" applyFont="1" applyFill="1" applyBorder="1" applyAlignment="1" applyProtection="0">
      <alignment horizontal="left" vertical="center" wrapText="1"/>
    </xf>
    <xf numFmtId="1" fontId="28" fillId="2" borderId="45" applyNumberFormat="1" applyFont="1" applyFill="1" applyBorder="1" applyAlignment="1" applyProtection="0">
      <alignment vertical="center" wrapText="1"/>
    </xf>
    <xf numFmtId="1" fontId="12" fillId="2" borderId="45" applyNumberFormat="1" applyFont="1" applyFill="1" applyBorder="1" applyAlignment="1" applyProtection="0">
      <alignment vertical="bottom" wrapText="1"/>
    </xf>
    <xf numFmtId="1" fontId="12" fillId="2" borderId="45" applyNumberFormat="1" applyFont="1" applyFill="1" applyBorder="1" applyAlignment="1" applyProtection="0">
      <alignment vertical="bottom"/>
    </xf>
    <xf numFmtId="1" fontId="31" fillId="2" borderId="9" applyNumberFormat="1" applyFont="1" applyFill="1" applyBorder="1" applyAlignment="1" applyProtection="0">
      <alignment horizontal="center" vertical="bottom" wrapText="1"/>
    </xf>
    <xf numFmtId="1" fontId="6" fillId="2" borderId="9" applyNumberFormat="1" applyFont="1" applyFill="1" applyBorder="1" applyAlignment="1" applyProtection="0">
      <alignment horizontal="center" vertical="bottom" wrapText="1"/>
    </xf>
    <xf numFmtId="1" fontId="5" fillId="2" borderId="9" applyNumberFormat="1" applyFont="1" applyFill="1" applyBorder="1" applyAlignment="1" applyProtection="0">
      <alignment horizontal="center" vertical="bottom" wrapText="1"/>
    </xf>
    <xf numFmtId="1" fontId="8" fillId="2" borderId="9" applyNumberFormat="1" applyFont="1" applyFill="1" applyBorder="1" applyAlignment="1" applyProtection="0">
      <alignment horizontal="center" vertical="bottom" wrapText="1"/>
    </xf>
    <xf numFmtId="1" fontId="8" fillId="2" borderId="10" applyNumberFormat="1" applyFont="1" applyFill="1" applyBorder="1" applyAlignment="1" applyProtection="0">
      <alignment horizontal="center" vertical="bottom" wrapText="1"/>
    </xf>
    <xf numFmtId="0" fontId="30" fillId="2" borderId="9" applyNumberFormat="1" applyFont="1" applyFill="1" applyBorder="1" applyAlignment="1" applyProtection="0">
      <alignment vertical="bottom"/>
    </xf>
    <xf numFmtId="1" fontId="27" fillId="2" borderId="9" applyNumberFormat="1" applyFont="1" applyFill="1" applyBorder="1" applyAlignment="1" applyProtection="0">
      <alignment horizontal="left" vertical="center" wrapText="1"/>
    </xf>
    <xf numFmtId="1" fontId="28" fillId="2" borderId="9" applyNumberFormat="1" applyFont="1" applyFill="1" applyBorder="1" applyAlignment="1" applyProtection="0">
      <alignment vertical="center" wrapText="1"/>
    </xf>
    <xf numFmtId="1" fontId="12" fillId="2" borderId="9" applyNumberFormat="1" applyFont="1" applyFill="1" applyBorder="1" applyAlignment="1" applyProtection="0">
      <alignment vertical="bottom" wrapText="1"/>
    </xf>
    <xf numFmtId="1" fontId="30" fillId="2" borderId="9" applyNumberFormat="1" applyFont="1" applyFill="1" applyBorder="1" applyAlignment="1" applyProtection="0">
      <alignment vertical="bottom"/>
    </xf>
    <xf numFmtId="0" fontId="9" fillId="2" borderId="9" applyNumberFormat="1" applyFont="1" applyFill="1" applyBorder="1" applyAlignment="1" applyProtection="0">
      <alignment vertical="bottom"/>
    </xf>
    <xf numFmtId="1" fontId="10" borderId="46" applyNumberFormat="1" applyFont="1" applyFill="0" applyBorder="1" applyAlignment="1" applyProtection="0">
      <alignment vertical="bottom" wrapText="1"/>
    </xf>
    <xf numFmtId="0" fontId="32" borderId="32" applyNumberFormat="1" applyFont="1" applyFill="0" applyBorder="1" applyAlignment="1" applyProtection="0">
      <alignment horizontal="left" vertical="top" wrapText="1"/>
    </xf>
    <xf numFmtId="1" fontId="32" borderId="33" applyNumberFormat="1" applyFont="1" applyFill="0" applyBorder="1" applyAlignment="1" applyProtection="0">
      <alignment horizontal="left" vertical="top" wrapText="1"/>
    </xf>
    <xf numFmtId="0" fontId="5" fillId="3" borderId="9" applyNumberFormat="1" applyFont="1" applyFill="1" applyBorder="1" applyAlignment="1" applyProtection="0">
      <alignment horizontal="center" vertical="center" wrapText="1"/>
    </xf>
    <xf numFmtId="1" fontId="12" borderId="34" applyNumberFormat="1" applyFont="1" applyFill="0" applyBorder="1" applyAlignment="1" applyProtection="0">
      <alignment horizontal="center" vertical="bottom"/>
    </xf>
    <xf numFmtId="1" fontId="10" borderId="36" applyNumberFormat="1" applyFont="1" applyFill="0" applyBorder="1" applyAlignment="1" applyProtection="0">
      <alignment vertical="bottom" wrapText="1"/>
    </xf>
    <xf numFmtId="0" fontId="33" borderId="36" applyNumberFormat="1" applyFont="1" applyFill="0" applyBorder="1" applyAlignment="1" applyProtection="0">
      <alignment horizontal="center" vertical="center" wrapText="1"/>
    </xf>
    <xf numFmtId="0" fontId="34" borderId="36" applyNumberFormat="1" applyFont="1" applyFill="0" applyBorder="1" applyAlignment="1" applyProtection="0">
      <alignment horizontal="center" vertical="center" wrapText="1"/>
    </xf>
    <xf numFmtId="0" fontId="35" borderId="47" applyNumberFormat="1" applyFont="1" applyFill="0" applyBorder="1" applyAlignment="1" applyProtection="0">
      <alignment horizontal="center" vertical="center" wrapText="1"/>
    </xf>
    <xf numFmtId="0" fontId="35" borderId="48" applyNumberFormat="1" applyFont="1" applyFill="0" applyBorder="1" applyAlignment="1" applyProtection="0">
      <alignment horizontal="center" vertical="center" wrapText="1"/>
    </xf>
    <xf numFmtId="0" fontId="36" fillId="3" borderId="9" applyNumberFormat="1" applyFont="1" applyFill="1" applyBorder="1" applyAlignment="1" applyProtection="0">
      <alignment horizontal="center" vertical="bottom" wrapText="1"/>
    </xf>
    <xf numFmtId="1" fontId="12" borderId="49" applyNumberFormat="1" applyFont="1" applyFill="0" applyBorder="1" applyAlignment="1" applyProtection="0">
      <alignment horizontal="center" vertical="bottom"/>
    </xf>
    <xf numFmtId="0" fontId="37" borderId="35" applyNumberFormat="1" applyFont="1" applyFill="0" applyBorder="1" applyAlignment="1" applyProtection="0">
      <alignment horizontal="center" vertical="center" wrapText="1"/>
    </xf>
    <xf numFmtId="0" fontId="38" borderId="36" applyNumberFormat="1" applyFont="1" applyFill="0" applyBorder="1" applyAlignment="1" applyProtection="0">
      <alignment horizontal="left" vertical="center" wrapText="1"/>
    </xf>
    <xf numFmtId="1" fontId="40" borderId="50" applyNumberFormat="1" applyFont="1" applyFill="0" applyBorder="1" applyAlignment="1" applyProtection="0">
      <alignment horizontal="center" vertical="center" wrapText="1"/>
    </xf>
    <xf numFmtId="59" fontId="35" fillId="6" borderId="16" applyNumberFormat="1" applyFont="1" applyFill="1" applyBorder="1" applyAlignment="1" applyProtection="0">
      <alignment horizontal="center" vertical="center" wrapText="1"/>
    </xf>
    <xf numFmtId="0" fontId="40" borderId="51" applyNumberFormat="1" applyFont="1" applyFill="0" applyBorder="1" applyAlignment="1" applyProtection="0">
      <alignment horizontal="center" vertical="center" wrapText="1"/>
    </xf>
    <xf numFmtId="2" fontId="35" fillId="6" borderId="16" applyNumberFormat="1" applyFont="1" applyFill="1" applyBorder="1" applyAlignment="1" applyProtection="0">
      <alignment horizontal="center" vertical="center" wrapText="1"/>
    </xf>
    <xf numFmtId="1" fontId="40" borderId="51" applyNumberFormat="1" applyFont="1" applyFill="0" applyBorder="1" applyAlignment="1" applyProtection="0">
      <alignment horizontal="center" vertical="center" wrapText="1"/>
    </xf>
    <xf numFmtId="1" fontId="10" borderId="51" applyNumberFormat="1" applyFont="1" applyFill="0" applyBorder="1" applyAlignment="1" applyProtection="0">
      <alignment vertical="bottom" wrapText="1"/>
    </xf>
    <xf numFmtId="0" fontId="41" fillId="3" borderId="15" applyNumberFormat="1" applyFont="1" applyFill="1" applyBorder="1" applyAlignment="1" applyProtection="0">
      <alignment horizontal="center" vertical="center" wrapText="1"/>
    </xf>
    <xf numFmtId="1" fontId="42" borderId="49" applyNumberFormat="1" applyFont="1" applyFill="0" applyBorder="1" applyAlignment="1" applyProtection="0">
      <alignment vertical="bottom" wrapText="1"/>
    </xf>
    <xf numFmtId="1" fontId="42" borderId="36" applyNumberFormat="1" applyFont="1" applyFill="0" applyBorder="1" applyAlignment="1" applyProtection="0">
      <alignment vertical="bottom" wrapText="1"/>
    </xf>
    <xf numFmtId="0" fontId="8" borderId="36" applyNumberFormat="1" applyFont="1" applyFill="0" applyBorder="1" applyAlignment="1" applyProtection="0">
      <alignment horizontal="center" vertical="bottom" wrapText="1"/>
    </xf>
    <xf numFmtId="1" fontId="27" borderId="52" applyNumberFormat="1" applyFont="1" applyFill="0" applyBorder="1" applyAlignment="1" applyProtection="0">
      <alignment horizontal="center" vertical="center" wrapText="1"/>
    </xf>
    <xf numFmtId="0" fontId="40" borderId="51" applyNumberFormat="0" applyFont="1" applyFill="0" applyBorder="1" applyAlignment="1" applyProtection="0">
      <alignment horizontal="center" vertical="center" wrapText="1"/>
    </xf>
    <xf numFmtId="1" fontId="27" borderId="53" applyNumberFormat="1" applyFont="1" applyFill="0" applyBorder="1" applyAlignment="1" applyProtection="0">
      <alignment horizontal="center" vertical="center" wrapText="1"/>
    </xf>
    <xf numFmtId="0" fontId="38" borderId="47" applyNumberFormat="1" applyFont="1" applyFill="0" applyBorder="1" applyAlignment="1" applyProtection="0">
      <alignment horizontal="left" vertical="center" wrapText="1"/>
    </xf>
    <xf numFmtId="1" fontId="40" borderId="54" applyNumberFormat="1" applyFont="1" applyFill="0" applyBorder="1" applyAlignment="1" applyProtection="0">
      <alignment horizontal="center" vertical="center" wrapText="1"/>
    </xf>
    <xf numFmtId="0" fontId="40" borderId="55" applyNumberFormat="1" applyFont="1" applyFill="0" applyBorder="1" applyAlignment="1" applyProtection="0">
      <alignment horizontal="center" vertical="center" wrapText="1"/>
    </xf>
    <xf numFmtId="0" fontId="40" borderId="55" applyNumberFormat="0" applyFont="1" applyFill="0" applyBorder="1" applyAlignment="1" applyProtection="0">
      <alignment horizontal="center" vertical="center" wrapText="1"/>
    </xf>
    <xf numFmtId="1" fontId="40" borderId="55" applyNumberFormat="1" applyFont="1" applyFill="0" applyBorder="1" applyAlignment="1" applyProtection="0">
      <alignment horizontal="center" vertical="center" wrapText="1"/>
    </xf>
    <xf numFmtId="1" fontId="10" borderId="55" applyNumberFormat="1" applyFont="1" applyFill="0" applyBorder="1" applyAlignment="1" applyProtection="0">
      <alignment vertical="bottom" wrapText="1"/>
    </xf>
    <xf numFmtId="1" fontId="10" borderId="50" applyNumberFormat="1" applyFont="1" applyFill="0" applyBorder="1" applyAlignment="1" applyProtection="0">
      <alignment vertical="bottom" wrapText="1"/>
    </xf>
    <xf numFmtId="0" fontId="35" fillId="6" borderId="20" applyNumberFormat="1" applyFont="1" applyFill="1" applyBorder="1" applyAlignment="1" applyProtection="0">
      <alignment horizontal="center" vertical="bottom" wrapText="1"/>
    </xf>
    <xf numFmtId="0" fontId="41" borderId="20" applyNumberFormat="1" applyFont="1" applyFill="0" applyBorder="1" applyAlignment="1" applyProtection="0">
      <alignment horizontal="center" vertical="center" wrapText="1"/>
    </xf>
    <xf numFmtId="1" fontId="43" borderId="21" applyNumberFormat="1" applyFont="1" applyFill="0" applyBorder="1" applyAlignment="1" applyProtection="0">
      <alignment horizontal="left" vertical="top" wrapText="1"/>
    </xf>
    <xf numFmtId="1" fontId="43" borderId="22" applyNumberFormat="1" applyFont="1" applyFill="0" applyBorder="1" applyAlignment="1" applyProtection="0">
      <alignment horizontal="left" vertical="top" wrapText="1"/>
    </xf>
    <xf numFmtId="1" fontId="43" borderId="23" applyNumberFormat="1" applyFont="1" applyFill="0" applyBorder="1" applyAlignment="1" applyProtection="0">
      <alignment horizontal="left" vertical="top" wrapText="1"/>
    </xf>
    <xf numFmtId="1" fontId="41" fillId="3" borderId="15" applyNumberFormat="1" applyFont="1" applyFill="1" applyBorder="1" applyAlignment="1" applyProtection="0">
      <alignment horizontal="center" vertical="bottom" wrapText="1"/>
    </xf>
    <xf numFmtId="2" fontId="35" fillId="6" borderId="26" applyNumberFormat="1" applyFont="1" applyFill="1" applyBorder="1" applyAlignment="1" applyProtection="0">
      <alignment horizontal="center" vertical="top" wrapText="1"/>
    </xf>
    <xf numFmtId="1" fontId="41" borderId="26" applyNumberFormat="1" applyFont="1" applyFill="0" applyBorder="1" applyAlignment="1" applyProtection="0">
      <alignment horizontal="center" vertical="center" wrapText="1"/>
    </xf>
    <xf numFmtId="1" fontId="43" borderId="27" applyNumberFormat="1" applyFont="1" applyFill="0" applyBorder="1" applyAlignment="1" applyProtection="0">
      <alignment horizontal="left" vertical="top" wrapText="1"/>
    </xf>
    <xf numFmtId="1" fontId="43" borderId="28" applyNumberFormat="1" applyFont="1" applyFill="0" applyBorder="1" applyAlignment="1" applyProtection="0">
      <alignment horizontal="left" vertical="top" wrapText="1"/>
    </xf>
    <xf numFmtId="1" fontId="43" borderId="29" applyNumberFormat="1" applyFont="1" applyFill="0" applyBorder="1" applyAlignment="1" applyProtection="0">
      <alignment horizontal="left" vertical="top" wrapText="1"/>
    </xf>
    <xf numFmtId="1" fontId="10" borderId="56" applyNumberFormat="1" applyFont="1" applyFill="0" applyBorder="1" applyAlignment="1" applyProtection="0">
      <alignment vertical="bottom" wrapText="1"/>
    </xf>
    <xf numFmtId="1" fontId="44" borderId="56" applyNumberFormat="1" applyFont="1" applyFill="0" applyBorder="1" applyAlignment="1" applyProtection="0">
      <alignment horizontal="center" vertical="top" wrapText="1"/>
    </xf>
    <xf numFmtId="1" fontId="12" borderId="56" applyNumberFormat="1" applyFont="1" applyFill="0" applyBorder="1" applyAlignment="1" applyProtection="0">
      <alignment vertical="bottom"/>
    </xf>
    <xf numFmtId="1" fontId="12" borderId="52" applyNumberFormat="1" applyFont="1" applyFill="0" applyBorder="1" applyAlignment="1" applyProtection="0">
      <alignment vertical="bottom"/>
    </xf>
    <xf numFmtId="1" fontId="12" borderId="36" applyNumberFormat="1" applyFont="1" applyFill="0" applyBorder="1" applyAlignment="1" applyProtection="0">
      <alignment horizontal="center" vertical="bottom"/>
    </xf>
    <xf numFmtId="1" fontId="42" borderId="51" applyNumberFormat="1" applyFont="1" applyFill="0" applyBorder="1" applyAlignment="1" applyProtection="0">
      <alignment vertical="bottom" wrapText="1"/>
    </xf>
    <xf numFmtId="1" fontId="45" borderId="52" applyNumberFormat="1" applyFont="1" applyFill="0" applyBorder="1" applyAlignment="1" applyProtection="0">
      <alignment horizontal="center" vertical="center" wrapText="1"/>
    </xf>
    <xf numFmtId="1" fontId="45" borderId="53" applyNumberFormat="1" applyFont="1" applyFill="0" applyBorder="1" applyAlignment="1" applyProtection="0">
      <alignment horizontal="center" vertical="center" wrapText="1"/>
    </xf>
    <xf numFmtId="0" fontId="46" borderId="35" applyNumberFormat="1" applyFont="1" applyFill="0" applyBorder="1" applyAlignment="1" applyProtection="0">
      <alignment horizontal="center" vertical="center" wrapText="1"/>
    </xf>
    <xf numFmtId="0" fontId="38" borderId="50" applyNumberFormat="1" applyFont="1" applyFill="0" applyBorder="1" applyAlignment="1" applyProtection="0">
      <alignment horizontal="left" vertical="center" wrapText="1"/>
    </xf>
    <xf numFmtId="0" fontId="10" borderId="51" applyNumberFormat="1" applyFont="1" applyFill="0" applyBorder="1" applyAlignment="1" applyProtection="0">
      <alignment vertical="bottom" wrapText="1"/>
    </xf>
    <xf numFmtId="1" fontId="28" borderId="52" applyNumberFormat="1" applyFont="1" applyFill="0" applyBorder="1" applyAlignment="1" applyProtection="0">
      <alignment horizontal="center" vertical="center" wrapText="1"/>
    </xf>
    <xf numFmtId="1" fontId="28" borderId="53" applyNumberFormat="1" applyFont="1" applyFill="0" applyBorder="1" applyAlignment="1" applyProtection="0">
      <alignment horizontal="center" vertical="center" wrapText="1"/>
    </xf>
    <xf numFmtId="1" fontId="10" borderId="49" applyNumberFormat="1" applyFont="1" applyFill="0" applyBorder="1" applyAlignment="1" applyProtection="0">
      <alignment vertical="bottom" wrapText="1"/>
    </xf>
    <xf numFmtId="1" fontId="8" borderId="56" applyNumberFormat="1" applyFont="1" applyFill="0" applyBorder="1" applyAlignment="1" applyProtection="0">
      <alignment horizontal="center" vertical="bottom" wrapText="1"/>
    </xf>
    <xf numFmtId="1" fontId="10" borderId="52" applyNumberFormat="1" applyFont="1" applyFill="0" applyBorder="1" applyAlignment="1" applyProtection="0">
      <alignment vertical="bottom" wrapText="1"/>
    </xf>
    <xf numFmtId="0" fontId="12" borderId="36" applyNumberFormat="1" applyFont="1" applyFill="0" applyBorder="1" applyAlignment="1" applyProtection="0">
      <alignment horizontal="center" vertical="bottom" wrapText="1"/>
    </xf>
    <xf numFmtId="0" fontId="40" borderId="50" applyNumberFormat="0" applyFont="1" applyFill="0" applyBorder="1" applyAlignment="1" applyProtection="0">
      <alignment horizontal="center" vertical="center" wrapText="1"/>
    </xf>
    <xf numFmtId="1" fontId="6" borderId="51" applyNumberFormat="1" applyFont="1" applyFill="0" applyBorder="1" applyAlignment="1" applyProtection="0">
      <alignment horizontal="center" vertical="bottom" wrapText="1"/>
    </xf>
    <xf numFmtId="1" fontId="31" borderId="52" applyNumberFormat="1" applyFont="1" applyFill="0" applyBorder="1" applyAlignment="1" applyProtection="0">
      <alignment horizontal="center" vertical="center"/>
    </xf>
    <xf numFmtId="1" fontId="31" borderId="53" applyNumberFormat="1" applyFont="1" applyFill="0" applyBorder="1" applyAlignment="1" applyProtection="0">
      <alignment horizontal="center" vertical="center"/>
    </xf>
    <xf numFmtId="0" fontId="12" borderId="49" applyNumberFormat="1" applyFont="1" applyFill="0" applyBorder="1" applyAlignment="1" applyProtection="0">
      <alignment horizontal="center" vertical="bottom" wrapText="1"/>
    </xf>
    <xf numFmtId="1" fontId="10" borderId="57" applyNumberFormat="1" applyFont="1" applyFill="0" applyBorder="1" applyAlignment="1" applyProtection="0">
      <alignment vertical="bottom" wrapText="1"/>
    </xf>
    <xf numFmtId="1" fontId="47" fillId="3" borderId="58" applyNumberFormat="1" applyFont="1" applyFill="1" applyBorder="1" applyAlignment="1" applyProtection="0">
      <alignment horizontal="center" vertical="bottom" wrapText="1"/>
    </xf>
    <xf numFmtId="0" fontId="48" fillId="3" borderId="58" applyNumberFormat="1" applyFont="1" applyFill="1" applyBorder="1" applyAlignment="1" applyProtection="0">
      <alignment horizontal="left" vertical="top" wrapText="1"/>
    </xf>
    <xf numFmtId="1" fontId="12" fillId="3" borderId="18" applyNumberFormat="1" applyFont="1" applyFill="1" applyBorder="1" applyAlignment="1" applyProtection="0">
      <alignment horizontal="left" vertical="top" wrapText="1"/>
    </xf>
    <xf numFmtId="1" fontId="5" fillId="3" borderId="9" applyNumberFormat="1" applyFont="1" applyFill="1" applyBorder="1" applyAlignment="1" applyProtection="0">
      <alignment horizontal="center" vertical="bottom" wrapText="1"/>
    </xf>
    <xf numFmtId="1" fontId="10" borderId="59" applyNumberFormat="1" applyFont="1" applyFill="0" applyBorder="1" applyAlignment="1" applyProtection="0">
      <alignment vertical="bottom" wrapText="1"/>
    </xf>
    <xf numFmtId="0" fontId="5" fillId="6" borderId="60" applyNumberFormat="1" applyFont="1" applyFill="1" applyBorder="1" applyAlignment="1" applyProtection="0">
      <alignment horizontal="center" vertical="top" wrapText="1"/>
    </xf>
    <xf numFmtId="1" fontId="5" fillId="6" borderId="61" applyNumberFormat="1" applyFont="1" applyFill="1" applyBorder="1" applyAlignment="1" applyProtection="0">
      <alignment horizontal="center" vertical="center" wrapText="1"/>
    </xf>
    <xf numFmtId="0" fontId="5" borderId="20" applyNumberFormat="1" applyFont="1" applyFill="0" applyBorder="1" applyAlignment="1" applyProtection="0">
      <alignment horizontal="center" vertical="center" wrapText="1"/>
    </xf>
    <xf numFmtId="0" fontId="12" borderId="21" applyNumberFormat="1" applyFont="1" applyFill="0" applyBorder="1" applyAlignment="1" applyProtection="0">
      <alignment horizontal="left" vertical="top" wrapText="1"/>
    </xf>
    <xf numFmtId="1" fontId="12" borderId="22" applyNumberFormat="1" applyFont="1" applyFill="0" applyBorder="1" applyAlignment="1" applyProtection="0">
      <alignment horizontal="left" vertical="top" wrapText="1"/>
    </xf>
    <xf numFmtId="1" fontId="12" borderId="23" applyNumberFormat="1" applyFont="1" applyFill="0" applyBorder="1" applyAlignment="1" applyProtection="0">
      <alignment horizontal="left" vertical="top" wrapText="1"/>
    </xf>
    <xf numFmtId="1" fontId="10" borderId="62" applyNumberFormat="1" applyFont="1" applyFill="0" applyBorder="1" applyAlignment="1" applyProtection="0">
      <alignment vertical="bottom" wrapText="1"/>
    </xf>
    <xf numFmtId="1" fontId="50" borderId="63" applyNumberFormat="1" applyFont="1" applyFill="0" applyBorder="1" applyAlignment="1" applyProtection="0">
      <alignment horizontal="center" vertical="bottom" wrapText="1"/>
    </xf>
    <xf numFmtId="1" fontId="5" borderId="64" applyNumberFormat="1" applyFont="1" applyFill="0" applyBorder="1" applyAlignment="1" applyProtection="0">
      <alignment horizontal="center" vertical="bottom" wrapText="1"/>
    </xf>
    <xf numFmtId="1" fontId="5" borderId="24" applyNumberFormat="1" applyFont="1" applyFill="0" applyBorder="1" applyAlignment="1" applyProtection="0">
      <alignment horizontal="center" vertical="center" wrapText="1"/>
    </xf>
    <xf numFmtId="1" fontId="12" borderId="15" applyNumberFormat="1" applyFont="1" applyFill="0" applyBorder="1" applyAlignment="1" applyProtection="0">
      <alignment horizontal="left" vertical="top" wrapText="1"/>
    </xf>
    <xf numFmtId="1" fontId="12" borderId="9" applyNumberFormat="1" applyFont="1" applyFill="0" applyBorder="1" applyAlignment="1" applyProtection="0">
      <alignment horizontal="left" vertical="top" wrapText="1"/>
    </xf>
    <xf numFmtId="1" fontId="12" borderId="25" applyNumberFormat="1" applyFont="1" applyFill="0" applyBorder="1" applyAlignment="1" applyProtection="0">
      <alignment horizontal="left" vertical="top" wrapText="1"/>
    </xf>
    <xf numFmtId="1" fontId="10" borderId="65" applyNumberFormat="1" applyFont="1" applyFill="0" applyBorder="1" applyAlignment="1" applyProtection="0">
      <alignment vertical="bottom" wrapText="1"/>
    </xf>
    <xf numFmtId="1" fontId="5" fillId="6" borderId="60" applyNumberFormat="1" applyFont="1" applyFill="1" applyBorder="1" applyAlignment="1" applyProtection="0">
      <alignment horizontal="center" vertical="top" wrapText="1"/>
    </xf>
    <xf numFmtId="1" fontId="5" fillId="6" borderId="61" applyNumberFormat="1" applyFont="1" applyFill="1" applyBorder="1" applyAlignment="1" applyProtection="0">
      <alignment horizontal="center" vertical="top" wrapText="1"/>
    </xf>
    <xf numFmtId="1" fontId="5" borderId="26" applyNumberFormat="1" applyFont="1" applyFill="0" applyBorder="1" applyAlignment="1" applyProtection="0">
      <alignment horizontal="center" vertical="center" wrapText="1"/>
    </xf>
    <xf numFmtId="1" fontId="12" borderId="27" applyNumberFormat="1" applyFont="1" applyFill="0" applyBorder="1" applyAlignment="1" applyProtection="0">
      <alignment horizontal="left" vertical="top" wrapText="1"/>
    </xf>
    <xf numFmtId="1" fontId="12" borderId="28" applyNumberFormat="1" applyFont="1" applyFill="0" applyBorder="1" applyAlignment="1" applyProtection="0">
      <alignment horizontal="left" vertical="top" wrapText="1"/>
    </xf>
    <xf numFmtId="1" fontId="12" borderId="29" applyNumberFormat="1" applyFont="1" applyFill="0" applyBorder="1" applyAlignment="1" applyProtection="0">
      <alignment horizontal="left" vertical="top" wrapText="1"/>
    </xf>
    <xf numFmtId="1" fontId="10" borderId="66" applyNumberFormat="1" applyFont="1" applyFill="0" applyBorder="1" applyAlignment="1" applyProtection="0">
      <alignment vertical="bottom" wrapText="1"/>
    </xf>
    <xf numFmtId="0" fontId="12" borderId="36" applyNumberFormat="1" applyFont="1" applyFill="0" applyBorder="1" applyAlignment="1" applyProtection="0">
      <alignment horizontal="center" vertical="bottom"/>
    </xf>
    <xf numFmtId="0" fontId="2" applyNumberFormat="1" applyFont="1" applyFill="0" applyBorder="0" applyAlignment="1" applyProtection="0">
      <alignment vertical="top" wrapText="1"/>
    </xf>
    <xf numFmtId="1" fontId="51" fillId="2" borderId="67" applyNumberFormat="1" applyFont="1" applyFill="1" applyBorder="1" applyAlignment="1" applyProtection="0">
      <alignment horizontal="center" vertical="bottom" wrapText="1"/>
    </xf>
    <xf numFmtId="0" fontId="23" fillId="2" borderId="3" applyNumberFormat="1" applyFont="1" applyFill="1" applyBorder="1" applyAlignment="1" applyProtection="0">
      <alignment horizontal="center" vertical="bottom" wrapText="1"/>
    </xf>
    <xf numFmtId="1" fontId="23" fillId="2" borderId="3" applyNumberFormat="1" applyFont="1" applyFill="1" applyBorder="1" applyAlignment="1" applyProtection="0">
      <alignment horizontal="center" vertical="bottom" wrapText="1"/>
    </xf>
    <xf numFmtId="1" fontId="51" fillId="2" borderId="3" applyNumberFormat="1" applyFont="1" applyFill="1" applyBorder="1" applyAlignment="1" applyProtection="0">
      <alignment horizontal="center" vertical="bottom" wrapText="1"/>
    </xf>
    <xf numFmtId="1" fontId="51" fillId="2" borderId="4" applyNumberFormat="1" applyFont="1" applyFill="1" applyBorder="1" applyAlignment="1" applyProtection="0">
      <alignment horizontal="center" vertical="bottom" wrapText="1"/>
    </xf>
    <xf numFmtId="1" fontId="26" fillId="2" borderId="31" applyNumberFormat="1" applyFont="1" applyFill="1" applyBorder="1" applyAlignment="1" applyProtection="0">
      <alignment horizontal="center" vertical="bottom" wrapText="1"/>
    </xf>
    <xf numFmtId="0" fontId="7" fillId="2" borderId="9" applyNumberFormat="1" applyFont="1" applyFill="1" applyBorder="1" applyAlignment="1" applyProtection="0">
      <alignment horizontal="center" vertical="bottom"/>
    </xf>
    <xf numFmtId="1" fontId="7" fillId="2" borderId="9" applyNumberFormat="1" applyFont="1" applyFill="1" applyBorder="1" applyAlignment="1" applyProtection="0">
      <alignment horizontal="center" vertical="bottom"/>
    </xf>
    <xf numFmtId="0" fontId="6" fillId="2" borderId="28" applyNumberFormat="1" applyFont="1" applyFill="1" applyBorder="1" applyAlignment="1" applyProtection="0">
      <alignment horizontal="center" vertical="center" wrapText="1"/>
    </xf>
    <xf numFmtId="1" fontId="6" fillId="2" borderId="28" applyNumberFormat="1" applyFont="1" applyFill="1" applyBorder="1" applyAlignment="1" applyProtection="0">
      <alignment horizontal="center" vertical="center" wrapText="1"/>
    </xf>
    <xf numFmtId="1" fontId="26" fillId="2" borderId="68" applyNumberFormat="1" applyFont="1" applyFill="1" applyBorder="1" applyAlignment="1" applyProtection="0">
      <alignment horizontal="center" vertical="bottom" wrapText="1"/>
    </xf>
    <xf numFmtId="0" fontId="37" fillId="2" borderId="20" applyNumberFormat="1" applyFont="1" applyFill="1" applyBorder="1" applyAlignment="1" applyProtection="0">
      <alignment horizontal="center" vertical="center" wrapText="1"/>
    </xf>
    <xf numFmtId="0" fontId="38" fillId="2" borderId="16" applyNumberFormat="1" applyFont="1" applyFill="1" applyBorder="1" applyAlignment="1" applyProtection="0">
      <alignment horizontal="left" vertical="center" wrapText="1"/>
    </xf>
    <xf numFmtId="0" fontId="52" fillId="2" borderId="17" applyNumberFormat="1" applyFont="1" applyFill="1" applyBorder="1" applyAlignment="1" applyProtection="0">
      <alignment horizontal="left" vertical="top" wrapText="1"/>
    </xf>
    <xf numFmtId="1" fontId="10" fillId="2" borderId="18" applyNumberFormat="1" applyFont="1" applyFill="1" applyBorder="1" applyAlignment="1" applyProtection="0">
      <alignment horizontal="left" vertical="top" wrapText="1"/>
    </xf>
    <xf numFmtId="1" fontId="10" fillId="2" borderId="19" applyNumberFormat="1" applyFont="1" applyFill="1" applyBorder="1" applyAlignment="1" applyProtection="0">
      <alignment horizontal="left" vertical="top" wrapText="1"/>
    </xf>
    <xf numFmtId="1" fontId="10" fillId="2" borderId="15" applyNumberFormat="1" applyFont="1" applyFill="1" applyBorder="1" applyAlignment="1" applyProtection="0">
      <alignment vertical="bottom"/>
    </xf>
    <xf numFmtId="0" fontId="10" fillId="2" borderId="9" applyNumberFormat="1" applyFont="1" applyFill="1" applyBorder="1" applyAlignment="1" applyProtection="0">
      <alignment horizontal="center" vertical="bottom"/>
    </xf>
    <xf numFmtId="1" fontId="42" fillId="2" borderId="9" applyNumberFormat="1" applyFont="1" applyFill="1" applyBorder="1" applyAlignment="1" applyProtection="0">
      <alignment vertical="bottom" wrapText="1"/>
    </xf>
    <xf numFmtId="0" fontId="26" fillId="2" borderId="9" applyNumberFormat="1" applyFont="1" applyFill="1" applyBorder="1" applyAlignment="1" applyProtection="0">
      <alignment horizontal="center" vertical="bottom" wrapText="1"/>
    </xf>
    <xf numFmtId="1" fontId="42" fillId="2" borderId="10" applyNumberFormat="1" applyFont="1" applyFill="1" applyBorder="1" applyAlignment="1" applyProtection="0">
      <alignment vertical="bottom" wrapText="1"/>
    </xf>
    <xf numFmtId="1" fontId="45" fillId="2" borderId="24" applyNumberFormat="1" applyFont="1" applyFill="1" applyBorder="1" applyAlignment="1" applyProtection="0">
      <alignment horizontal="center" vertical="center" wrapText="1"/>
    </xf>
    <xf numFmtId="1" fontId="10" fillId="2" borderId="18" applyNumberFormat="1" applyFont="1" applyFill="1" applyBorder="1" applyAlignment="1" applyProtection="0">
      <alignment horizontal="left" vertical="top"/>
    </xf>
    <xf numFmtId="1" fontId="10" fillId="2" borderId="19" applyNumberFormat="1" applyFont="1" applyFill="1" applyBorder="1" applyAlignment="1" applyProtection="0">
      <alignment horizontal="left" vertical="top"/>
    </xf>
    <xf numFmtId="1" fontId="45" fillId="2" borderId="26" applyNumberFormat="1" applyFont="1" applyFill="1" applyBorder="1" applyAlignment="1" applyProtection="0">
      <alignment horizontal="center" vertical="center" wrapText="1"/>
    </xf>
    <xf numFmtId="0" fontId="38" borderId="16" applyNumberFormat="1" applyFont="1" applyFill="0" applyBorder="1" applyAlignment="1" applyProtection="0">
      <alignment horizontal="left" vertical="center" wrapText="1"/>
    </xf>
    <xf numFmtId="1" fontId="45" fillId="2" borderId="22" applyNumberFormat="1" applyFont="1" applyFill="1" applyBorder="1" applyAlignment="1" applyProtection="0">
      <alignment horizontal="center" vertical="center" wrapText="1"/>
    </xf>
    <xf numFmtId="1" fontId="38" fillId="2" borderId="22" applyNumberFormat="1" applyFont="1" applyFill="1" applyBorder="1" applyAlignment="1" applyProtection="0">
      <alignment horizontal="left" vertical="center" wrapText="1"/>
    </xf>
    <xf numFmtId="1" fontId="52" fillId="2" borderId="22" applyNumberFormat="1" applyFont="1" applyFill="1" applyBorder="1" applyAlignment="1" applyProtection="0">
      <alignment horizontal="left" vertical="top" wrapText="1"/>
    </xf>
    <xf numFmtId="1" fontId="10" fillId="2" borderId="22" applyNumberFormat="1" applyFont="1" applyFill="1" applyBorder="1" applyAlignment="1" applyProtection="0">
      <alignment horizontal="left" vertical="top"/>
    </xf>
    <xf numFmtId="1" fontId="45" fillId="2" borderId="9" applyNumberFormat="1" applyFont="1" applyFill="1" applyBorder="1" applyAlignment="1" applyProtection="0">
      <alignment horizontal="center" vertical="center" wrapText="1"/>
    </xf>
    <xf numFmtId="1" fontId="38" fillId="2" borderId="9" applyNumberFormat="1" applyFont="1" applyFill="1" applyBorder="1" applyAlignment="1" applyProtection="0">
      <alignment horizontal="left" vertical="center" wrapText="1"/>
    </xf>
    <xf numFmtId="1" fontId="52" fillId="2" borderId="9" applyNumberFormat="1" applyFont="1" applyFill="1" applyBorder="1" applyAlignment="1" applyProtection="0">
      <alignment horizontal="left" vertical="top" wrapText="1"/>
    </xf>
    <xf numFmtId="1" fontId="10" fillId="2" borderId="9" applyNumberFormat="1" applyFont="1" applyFill="1" applyBorder="1" applyAlignment="1" applyProtection="0">
      <alignment horizontal="left" vertical="top"/>
    </xf>
    <xf numFmtId="1" fontId="44" fillId="2" borderId="9" applyNumberFormat="1" applyFont="1" applyFill="1" applyBorder="1" applyAlignment="1" applyProtection="0">
      <alignment horizontal="center" vertical="top" wrapText="1"/>
    </xf>
    <xf numFmtId="1" fontId="33" fillId="2" borderId="28" applyNumberFormat="1" applyFont="1" applyFill="1" applyBorder="1" applyAlignment="1" applyProtection="0">
      <alignment horizontal="center" vertical="center" wrapText="1"/>
    </xf>
    <xf numFmtId="1" fontId="38" fillId="2" borderId="28" applyNumberFormat="1" applyFont="1" applyFill="1" applyBorder="1" applyAlignment="1" applyProtection="0">
      <alignment horizontal="center" vertical="center" wrapText="1"/>
    </xf>
    <xf numFmtId="1" fontId="10" fillId="2" borderId="28" applyNumberFormat="1" applyFont="1" applyFill="1" applyBorder="1" applyAlignment="1" applyProtection="0">
      <alignment horizontal="left" vertical="top"/>
    </xf>
    <xf numFmtId="1" fontId="8" fillId="2" borderId="22" applyNumberFormat="1" applyFont="1" applyFill="1" applyBorder="1" applyAlignment="1" applyProtection="0">
      <alignment horizontal="center" vertical="bottom" wrapText="1"/>
    </xf>
    <xf numFmtId="1" fontId="44" fillId="2" borderId="22" applyNumberFormat="1" applyFont="1" applyFill="1" applyBorder="1" applyAlignment="1" applyProtection="0">
      <alignment horizontal="center" vertical="top" wrapText="1"/>
    </xf>
    <xf numFmtId="0" fontId="46" fillId="2" borderId="20" applyNumberFormat="1" applyFont="1" applyFill="1" applyBorder="1" applyAlignment="1" applyProtection="0">
      <alignment horizontal="center" vertical="center" wrapText="1"/>
    </xf>
    <xf numFmtId="1" fontId="28" fillId="2" borderId="24" applyNumberFormat="1" applyFont="1" applyFill="1" applyBorder="1" applyAlignment="1" applyProtection="0">
      <alignment horizontal="center" vertical="center" wrapText="1"/>
    </xf>
    <xf numFmtId="1" fontId="28" fillId="2" borderId="26" applyNumberFormat="1" applyFont="1" applyFill="1" applyBorder="1" applyAlignment="1" applyProtection="0">
      <alignment horizontal="center" vertical="center" wrapText="1"/>
    </xf>
    <xf numFmtId="1" fontId="28" fillId="2" borderId="22" applyNumberFormat="1" applyFont="1" applyFill="1" applyBorder="1" applyAlignment="1" applyProtection="0">
      <alignment horizontal="center" vertical="center" wrapText="1"/>
    </xf>
    <xf numFmtId="1" fontId="28" fillId="2" borderId="9" applyNumberFormat="1" applyFont="1" applyFill="1" applyBorder="1" applyAlignment="1" applyProtection="0">
      <alignment horizontal="center" vertical="center" wrapText="1"/>
    </xf>
    <xf numFmtId="1" fontId="52" fillId="2" borderId="28" applyNumberFormat="1" applyFont="1" applyFill="1" applyBorder="1" applyAlignment="1" applyProtection="0">
      <alignment horizontal="left" vertical="top" wrapText="1"/>
    </xf>
    <xf numFmtId="1" fontId="26" fillId="2" borderId="28" applyNumberFormat="1" applyFont="1" applyFill="1" applyBorder="1" applyAlignment="1" applyProtection="0">
      <alignment horizontal="center" vertical="bottom" wrapText="1"/>
    </xf>
    <xf numFmtId="1" fontId="52" fillId="2" borderId="18" applyNumberFormat="1" applyFont="1" applyFill="1" applyBorder="1" applyAlignment="1" applyProtection="0">
      <alignment horizontal="left" vertical="top" wrapText="1"/>
    </xf>
    <xf numFmtId="1" fontId="52" fillId="2" borderId="19" applyNumberFormat="1" applyFont="1" applyFill="1" applyBorder="1" applyAlignment="1" applyProtection="0">
      <alignment horizontal="left" vertical="top" wrapText="1"/>
    </xf>
    <xf numFmtId="1" fontId="10" borderId="69" applyNumberFormat="1" applyFont="1" applyFill="0" applyBorder="1" applyAlignment="1" applyProtection="0">
      <alignment vertical="bottom"/>
    </xf>
    <xf numFmtId="1" fontId="10" borderId="70" applyNumberFormat="1" applyFont="1" applyFill="0" applyBorder="1" applyAlignment="1" applyProtection="0">
      <alignment vertical="bottom"/>
    </xf>
    <xf numFmtId="1" fontId="10" borderId="30" applyNumberFormat="1" applyFont="1" applyFill="0" applyBorder="1" applyAlignment="1" applyProtection="0">
      <alignment vertical="bottom"/>
    </xf>
    <xf numFmtId="0" fontId="10" fillId="2" borderId="9" applyNumberFormat="1" applyFont="1" applyFill="1" applyBorder="1" applyAlignment="1" applyProtection="0">
      <alignment horizontal="center" vertical="bottom" wrapText="1"/>
    </xf>
    <xf numFmtId="1" fontId="10" fillId="2" borderId="9" applyNumberFormat="1" applyFont="1" applyFill="1" applyBorder="1" applyAlignment="1" applyProtection="0">
      <alignment horizontal="center" vertical="bottom" wrapText="1"/>
    </xf>
    <xf numFmtId="1" fontId="10" fillId="2" borderId="68" applyNumberFormat="1" applyFont="1" applyFill="1" applyBorder="1" applyAlignment="1" applyProtection="0">
      <alignment vertical="bottom"/>
    </xf>
    <xf numFmtId="1" fontId="31" fillId="2" borderId="24" applyNumberFormat="1" applyFont="1" applyFill="1" applyBorder="1" applyAlignment="1" applyProtection="0">
      <alignment horizontal="center" vertical="center"/>
    </xf>
    <xf numFmtId="1" fontId="10" borderId="10" applyNumberFormat="1" applyFont="1" applyFill="0" applyBorder="1" applyAlignment="1" applyProtection="0">
      <alignment vertical="bottom"/>
    </xf>
    <xf numFmtId="1" fontId="10" borderId="52" applyNumberFormat="1" applyFont="1" applyFill="0" applyBorder="1" applyAlignment="1" applyProtection="0">
      <alignment vertical="bottom"/>
    </xf>
    <xf numFmtId="1" fontId="10" borderId="31" applyNumberFormat="1" applyFont="1" applyFill="0" applyBorder="1" applyAlignment="1" applyProtection="0">
      <alignment vertical="bottom"/>
    </xf>
    <xf numFmtId="1" fontId="31" fillId="2" borderId="26" applyNumberFormat="1" applyFont="1" applyFill="1" applyBorder="1" applyAlignment="1" applyProtection="0">
      <alignment horizontal="center" vertical="center"/>
    </xf>
    <xf numFmtId="1" fontId="10" fillId="2" borderId="22" applyNumberFormat="1" applyFont="1" applyFill="1" applyBorder="1" applyAlignment="1" applyProtection="0">
      <alignment vertical="bottom"/>
    </xf>
    <xf numFmtId="1" fontId="55" fillId="2" borderId="9" applyNumberFormat="1" applyFont="1" applyFill="1" applyBorder="1" applyAlignment="1" applyProtection="0">
      <alignment horizontal="center" vertical="bottom" wrapText="1"/>
    </xf>
    <xf numFmtId="1" fontId="56" fillId="2" borderId="9" applyNumberFormat="1" applyFont="1" applyFill="1" applyBorder="1" applyAlignment="1" applyProtection="0">
      <alignment horizontal="center" vertical="bottom" wrapText="1"/>
    </xf>
    <xf numFmtId="1" fontId="57" fillId="2" borderId="9" applyNumberFormat="1" applyFont="1" applyFill="1" applyBorder="1" applyAlignment="1" applyProtection="0">
      <alignment horizontal="center" vertical="bottom" wrapText="1"/>
    </xf>
    <xf numFmtId="1" fontId="11" fillId="2" borderId="9" applyNumberFormat="1" applyFont="1" applyFill="1" applyBorder="1" applyAlignment="1" applyProtection="0">
      <alignment horizontal="left" vertical="bottom"/>
    </xf>
    <xf numFmtId="1" fontId="58" fillId="2" borderId="9" applyNumberFormat="1" applyFont="1" applyFill="1" applyBorder="1" applyAlignment="1" applyProtection="0">
      <alignment horizontal="center" vertical="center" wrapText="1"/>
    </xf>
    <xf numFmtId="1" fontId="10" fillId="2" borderId="9" applyNumberFormat="1" applyFont="1" applyFill="1" applyBorder="1" applyAlignment="1" applyProtection="0">
      <alignment vertical="bottom" wrapText="1"/>
    </xf>
    <xf numFmtId="1" fontId="55" fillId="2" borderId="9" applyNumberFormat="1" applyFont="1" applyFill="1" applyBorder="1" applyAlignment="1" applyProtection="0">
      <alignment horizontal="left" vertical="bottom"/>
    </xf>
    <xf numFmtId="1" fontId="55" fillId="2" borderId="9" applyNumberFormat="1" applyFont="1" applyFill="1" applyBorder="1" applyAlignment="1" applyProtection="0">
      <alignment horizontal="left" vertical="bottom" wrapText="1"/>
    </xf>
    <xf numFmtId="1" fontId="59" fillId="2" borderId="9" applyNumberFormat="1" applyFont="1" applyFill="1" applyBorder="1" applyAlignment="1" applyProtection="0">
      <alignment horizontal="center" vertical="bottom" wrapText="1"/>
    </xf>
    <xf numFmtId="1" fontId="10" borderId="32" applyNumberFormat="1" applyFont="1" applyFill="0" applyBorder="1" applyAlignment="1" applyProtection="0">
      <alignment vertical="bottom" wrapText="1"/>
    </xf>
    <xf numFmtId="1" fontId="10" borderId="34" applyNumberFormat="1" applyFont="1" applyFill="0" applyBorder="1" applyAlignment="1" applyProtection="0">
      <alignment vertical="bottom" wrapText="1"/>
    </xf>
    <xf numFmtId="1" fontId="10" borderId="46" applyNumberFormat="1" applyFont="1" applyFill="0" applyBorder="1" applyAlignment="1" applyProtection="0">
      <alignment horizontal="center" vertical="bottom"/>
    </xf>
    <xf numFmtId="0" fontId="10" borderId="46" applyNumberFormat="1" applyFont="1" applyFill="0" applyBorder="1" applyAlignment="1" applyProtection="0">
      <alignment horizontal="center" vertical="bottom"/>
    </xf>
    <xf numFmtId="1" fontId="10" borderId="36" applyNumberFormat="1" applyFont="1" applyFill="0" applyBorder="1" applyAlignment="1" applyProtection="0">
      <alignment horizontal="center" vertical="bottom"/>
    </xf>
    <xf numFmtId="0" fontId="10" borderId="36" applyNumberFormat="1" applyFont="1" applyFill="0" applyBorder="1" applyAlignment="1" applyProtection="0">
      <alignment horizontal="center" vertical="bottom"/>
    </xf>
    <xf numFmtId="0" fontId="10" borderId="36" applyNumberFormat="1" applyFont="1" applyFill="0" applyBorder="1" applyAlignment="1" applyProtection="0">
      <alignment horizontal="center" vertical="bottom" wrapText="1"/>
    </xf>
    <xf numFmtId="1" fontId="42" fillId="2" borderId="33" applyNumberFormat="1" applyFont="1" applyFill="1" applyBorder="1" applyAlignment="1" applyProtection="0">
      <alignment vertical="bottom" wrapText="1"/>
    </xf>
    <xf numFmtId="0" fontId="2" applyNumberFormat="1" applyFont="1" applyFill="0" applyBorder="0" applyAlignment="1" applyProtection="0">
      <alignment vertical="top" wrapText="1"/>
    </xf>
    <xf numFmtId="1" fontId="10" borderId="35" applyNumberFormat="1" applyFont="1" applyFill="0" applyBorder="1" applyAlignment="1" applyProtection="0">
      <alignment vertical="bottom"/>
    </xf>
    <xf numFmtId="1" fontId="60" fillId="4" borderId="31" applyNumberFormat="1" applyFont="1" applyFill="1" applyBorder="1" applyAlignment="1" applyProtection="0">
      <alignment vertical="bottom"/>
    </xf>
    <xf numFmtId="1" fontId="60" fillId="4" borderId="9" applyNumberFormat="1" applyFont="1" applyFill="1" applyBorder="1" applyAlignment="1" applyProtection="0">
      <alignment vertical="bottom"/>
    </xf>
    <xf numFmtId="1" fontId="61" fillId="4" borderId="9" applyNumberFormat="1" applyFont="1" applyFill="1" applyBorder="1" applyAlignment="1" applyProtection="0">
      <alignment horizontal="center" vertical="center"/>
    </xf>
    <xf numFmtId="1" fontId="60" fillId="4" borderId="28" applyNumberFormat="1" applyFont="1" applyFill="1" applyBorder="1" applyAlignment="1" applyProtection="0">
      <alignment vertical="bottom"/>
    </xf>
    <xf numFmtId="1" fontId="60" fillId="4" borderId="10" applyNumberFormat="1" applyFont="1" applyFill="1" applyBorder="1" applyAlignment="1" applyProtection="0">
      <alignment vertical="bottom"/>
    </xf>
    <xf numFmtId="1" fontId="60" fillId="4" borderId="71" applyNumberFormat="1" applyFont="1" applyFill="1" applyBorder="1" applyAlignment="1" applyProtection="0">
      <alignment vertical="bottom"/>
    </xf>
    <xf numFmtId="1" fontId="62" borderId="72" applyNumberFormat="1" applyFont="1" applyFill="0" applyBorder="1" applyAlignment="1" applyProtection="0">
      <alignment horizontal="center" vertical="bottom"/>
    </xf>
    <xf numFmtId="1" fontId="10" borderId="73" applyNumberFormat="1" applyFont="1" applyFill="0" applyBorder="1" applyAlignment="1" applyProtection="0">
      <alignment vertical="bottom"/>
    </xf>
    <xf numFmtId="0" fontId="62" borderId="71" applyNumberFormat="1" applyFont="1" applyFill="0" applyBorder="1" applyAlignment="1" applyProtection="0">
      <alignment horizontal="center" vertical="bottom"/>
    </xf>
    <xf numFmtId="1" fontId="62" borderId="74" applyNumberFormat="1" applyFont="1" applyFill="0" applyBorder="1" applyAlignment="1" applyProtection="0">
      <alignment horizontal="center" vertical="bottom"/>
    </xf>
    <xf numFmtId="1" fontId="60" fillId="4" borderId="74" applyNumberFormat="1" applyFont="1" applyFill="1" applyBorder="1" applyAlignment="1" applyProtection="0">
      <alignment vertical="bottom"/>
    </xf>
    <xf numFmtId="1" fontId="63" borderId="75" applyNumberFormat="1" applyFont="1" applyFill="0" applyBorder="1" applyAlignment="1" applyProtection="0">
      <alignment horizontal="center" vertical="center"/>
    </xf>
    <xf numFmtId="0" fontId="64" borderId="76" applyNumberFormat="1" applyFont="1" applyFill="0" applyBorder="1" applyAlignment="1" applyProtection="0">
      <alignment horizontal="center" vertical="center" wrapText="1"/>
    </xf>
    <xf numFmtId="1" fontId="64" borderId="77" applyNumberFormat="1" applyFont="1" applyFill="0" applyBorder="1" applyAlignment="1" applyProtection="0">
      <alignment horizontal="center" vertical="center"/>
    </xf>
    <xf numFmtId="1" fontId="64" borderId="78" applyNumberFormat="1" applyFont="1" applyFill="0" applyBorder="1" applyAlignment="1" applyProtection="0">
      <alignment horizontal="center" vertical="center"/>
    </xf>
    <xf numFmtId="1" fontId="10" borderId="79" applyNumberFormat="1" applyFont="1" applyFill="0" applyBorder="1" applyAlignment="1" applyProtection="0">
      <alignment vertical="bottom"/>
    </xf>
    <xf numFmtId="1" fontId="10" borderId="71" applyNumberFormat="1" applyFont="1" applyFill="0" applyBorder="1" applyAlignment="1" applyProtection="0">
      <alignment vertical="bottom"/>
    </xf>
    <xf numFmtId="1" fontId="60" fillId="4" borderId="72" applyNumberFormat="1" applyFont="1" applyFill="1" applyBorder="1" applyAlignment="1" applyProtection="0">
      <alignment vertical="bottom"/>
    </xf>
    <xf numFmtId="1" fontId="66" fillId="4" borderId="80" applyNumberFormat="1" applyFont="1" applyFill="1" applyBorder="1" applyAlignment="1" applyProtection="0">
      <alignment horizontal="center" vertical="bottom"/>
    </xf>
    <xf numFmtId="0" fontId="67" borderId="81" applyNumberFormat="1" applyFont="1" applyFill="0" applyBorder="1" applyAlignment="1" applyProtection="0">
      <alignment horizontal="center" vertical="center"/>
    </xf>
    <xf numFmtId="0" fontId="68" borderId="82" applyNumberFormat="1" applyFont="1" applyFill="0" applyBorder="1" applyAlignment="1" applyProtection="0">
      <alignment horizontal="center" vertical="center"/>
    </xf>
    <xf numFmtId="0" fontId="66" borderId="82" applyNumberFormat="1" applyFont="1" applyFill="0" applyBorder="1" applyAlignment="1" applyProtection="0">
      <alignment horizontal="center" vertical="center" wrapText="1"/>
    </xf>
    <xf numFmtId="0" fontId="66" borderId="83" applyNumberFormat="1" applyFont="1" applyFill="0" applyBorder="1" applyAlignment="1" applyProtection="0">
      <alignment horizontal="center" vertical="center" wrapText="1"/>
    </xf>
    <xf numFmtId="0" fontId="63" borderId="80" applyNumberFormat="1" applyFont="1" applyFill="0" applyBorder="1" applyAlignment="1" applyProtection="0">
      <alignment horizontal="center" vertical="center" wrapText="1"/>
    </xf>
    <xf numFmtId="0" fontId="69" borderId="5" applyNumberFormat="1" applyFont="1" applyFill="0" applyBorder="1" applyAlignment="1" applyProtection="0">
      <alignment horizontal="center" vertical="center"/>
    </xf>
    <xf numFmtId="1" fontId="69" borderId="6" applyNumberFormat="1" applyFont="1" applyFill="0" applyBorder="1" applyAlignment="1" applyProtection="0">
      <alignment horizontal="center" vertical="center"/>
    </xf>
    <xf numFmtId="1" fontId="69" borderId="7" applyNumberFormat="1" applyFont="1" applyFill="0" applyBorder="1" applyAlignment="1" applyProtection="0">
      <alignment horizontal="center" vertical="center"/>
    </xf>
    <xf numFmtId="0" fontId="63" borderId="5" applyNumberFormat="1" applyFont="1" applyFill="0" applyBorder="1" applyAlignment="1" applyProtection="0">
      <alignment horizontal="center" vertical="center"/>
    </xf>
    <xf numFmtId="1" fontId="63" borderId="6" applyNumberFormat="1" applyFont="1" applyFill="0" applyBorder="1" applyAlignment="1" applyProtection="0">
      <alignment horizontal="center" vertical="center"/>
    </xf>
    <xf numFmtId="1" fontId="63" borderId="7" applyNumberFormat="1" applyFont="1" applyFill="0" applyBorder="1" applyAlignment="1" applyProtection="0">
      <alignment horizontal="center" vertical="center"/>
    </xf>
    <xf numFmtId="1" fontId="60" borderId="7" applyNumberFormat="1" applyFont="1" applyFill="0" applyBorder="1" applyAlignment="1" applyProtection="0">
      <alignment horizontal="center" vertical="center"/>
    </xf>
    <xf numFmtId="1" fontId="70" fillId="4" borderId="80" applyNumberFormat="1" applyFont="1" applyFill="1" applyBorder="1" applyAlignment="1" applyProtection="0">
      <alignment horizontal="center" vertical="center" wrapText="1"/>
    </xf>
    <xf numFmtId="0" fontId="68" borderId="81" applyNumberFormat="1" applyFont="1" applyFill="0" applyBorder="1" applyAlignment="1" applyProtection="0">
      <alignment horizontal="center" vertical="center" wrapText="1"/>
    </xf>
    <xf numFmtId="0" fontId="60" borderId="84" applyNumberFormat="1" applyFont="1" applyFill="0" applyBorder="1" applyAlignment="1" applyProtection="0">
      <alignment horizontal="center" vertical="center" wrapText="1"/>
    </xf>
    <xf numFmtId="1" fontId="60" borderId="6" applyNumberFormat="1" applyFont="1" applyFill="0" applyBorder="1" applyAlignment="1" applyProtection="0">
      <alignment horizontal="center" vertical="center" wrapText="1"/>
    </xf>
    <xf numFmtId="1" fontId="60" borderId="7" applyNumberFormat="1" applyFont="1" applyFill="0" applyBorder="1" applyAlignment="1" applyProtection="0">
      <alignment horizontal="center" vertical="center" wrapText="1"/>
    </xf>
    <xf numFmtId="0" fontId="60" borderId="80" applyNumberFormat="1" applyFont="1" applyFill="0" applyBorder="1" applyAlignment="1" applyProtection="0">
      <alignment horizontal="center" vertical="center" wrapText="1"/>
    </xf>
    <xf numFmtId="0" fontId="60" borderId="81" applyNumberFormat="1" applyFont="1" applyFill="0" applyBorder="1" applyAlignment="1" applyProtection="0">
      <alignment horizontal="center" vertical="bottom" wrapText="1"/>
    </xf>
    <xf numFmtId="0" fontId="70" borderId="82" applyNumberFormat="1" applyFont="1" applyFill="0" applyBorder="1" applyAlignment="1" applyProtection="0">
      <alignment horizontal="center" vertical="bottom" wrapText="1"/>
    </xf>
    <xf numFmtId="0" fontId="60" borderId="82" applyNumberFormat="1" applyFont="1" applyFill="0" applyBorder="1" applyAlignment="1" applyProtection="0">
      <alignment horizontal="center" vertical="bottom" wrapText="1"/>
    </xf>
    <xf numFmtId="0" fontId="70" borderId="83" applyNumberFormat="1" applyFont="1" applyFill="0" applyBorder="1" applyAlignment="1" applyProtection="0">
      <alignment horizontal="center" vertical="bottom" wrapText="1"/>
    </xf>
    <xf numFmtId="0" fontId="70" borderId="81" applyNumberFormat="1" applyFont="1" applyFill="0" applyBorder="1" applyAlignment="1" applyProtection="0">
      <alignment horizontal="center" vertical="bottom" wrapText="1"/>
    </xf>
    <xf numFmtId="1" fontId="68" fillId="4" borderId="80" applyNumberFormat="1" applyFont="1" applyFill="1" applyBorder="1" applyAlignment="1" applyProtection="0">
      <alignment horizontal="center" vertical="center" wrapText="1"/>
    </xf>
    <xf numFmtId="0" fontId="67" borderId="81" applyNumberFormat="1" applyFont="1" applyFill="0" applyBorder="1" applyAlignment="1" applyProtection="0">
      <alignment horizontal="center" vertical="center" wrapText="1"/>
    </xf>
    <xf numFmtId="0" fontId="70" borderId="82" applyNumberFormat="1" applyFont="1" applyFill="0" applyBorder="1" applyAlignment="1" applyProtection="0">
      <alignment vertical="center" wrapText="1"/>
    </xf>
    <xf numFmtId="0" fontId="68" borderId="82" applyNumberFormat="1" applyFont="1" applyFill="0" applyBorder="1" applyAlignment="1" applyProtection="0">
      <alignment horizontal="center" vertical="center" wrapText="1"/>
    </xf>
    <xf numFmtId="1" fontId="60" borderId="82" applyNumberFormat="1" applyFont="1" applyFill="0" applyBorder="1" applyAlignment="1" applyProtection="0">
      <alignment vertical="bottom"/>
    </xf>
    <xf numFmtId="1" fontId="68" borderId="83" applyNumberFormat="1" applyFont="1" applyFill="0" applyBorder="1" applyAlignment="1" applyProtection="0">
      <alignment horizontal="center" vertical="center" wrapText="1"/>
    </xf>
    <xf numFmtId="0" fontId="70" borderId="80" applyNumberFormat="1" applyFont="1" applyFill="0" applyBorder="1" applyAlignment="1" applyProtection="0">
      <alignment horizontal="center" vertical="center" wrapText="1"/>
    </xf>
    <xf numFmtId="0" fontId="65" borderId="81" applyNumberFormat="1" applyFont="1" applyFill="0" applyBorder="1" applyAlignment="1" applyProtection="0">
      <alignment horizontal="center" vertical="center"/>
    </xf>
    <xf numFmtId="1" fontId="68" borderId="82" applyNumberFormat="1" applyFont="1" applyFill="0" applyBorder="1" applyAlignment="1" applyProtection="0">
      <alignment horizontal="center" vertical="center" wrapText="1"/>
    </xf>
    <xf numFmtId="0" fontId="65" borderId="82" applyNumberFormat="1" applyFont="1" applyFill="0" applyBorder="1" applyAlignment="1" applyProtection="0">
      <alignment horizontal="center" vertical="center"/>
    </xf>
    <xf numFmtId="1" fontId="68" borderId="82" applyNumberFormat="1" applyFont="1" applyFill="0" applyBorder="1" applyAlignment="1" applyProtection="0">
      <alignment horizontal="center" vertical="center"/>
    </xf>
    <xf numFmtId="1" fontId="2" borderId="83" applyNumberFormat="1" applyFont="1" applyFill="0" applyBorder="1" applyAlignment="1" applyProtection="0">
      <alignment horizontal="center" vertical="center"/>
    </xf>
    <xf numFmtId="0" fontId="71" borderId="82" applyNumberFormat="1" applyFont="1" applyFill="0" applyBorder="1" applyAlignment="1" applyProtection="0">
      <alignment horizontal="center" vertical="center" wrapText="1"/>
    </xf>
    <xf numFmtId="0" fontId="65" borderId="83" applyNumberFormat="1" applyFont="1" applyFill="0" applyBorder="1" applyAlignment="1" applyProtection="0">
      <alignment horizontal="center" vertical="center"/>
    </xf>
    <xf numFmtId="1" fontId="68" borderId="81" applyNumberFormat="1" applyFont="1" applyFill="0" applyBorder="1" applyAlignment="1" applyProtection="0">
      <alignment horizontal="center" vertical="center"/>
    </xf>
    <xf numFmtId="1" fontId="72" borderId="83" applyNumberFormat="1" applyFont="1" applyFill="0" applyBorder="1" applyAlignment="1" applyProtection="0">
      <alignment horizontal="center" vertical="center" wrapText="1"/>
    </xf>
    <xf numFmtId="0" fontId="68" borderId="81" applyNumberFormat="1" applyFont="1" applyFill="0" applyBorder="1" applyAlignment="1" applyProtection="0">
      <alignment horizontal="center" vertical="center"/>
    </xf>
    <xf numFmtId="1" fontId="68" borderId="83" applyNumberFormat="1" applyFont="1" applyFill="0" applyBorder="1" applyAlignment="1" applyProtection="0">
      <alignment horizontal="center" vertical="center"/>
    </xf>
    <xf numFmtId="0" fontId="70" borderId="5" applyNumberFormat="1" applyFont="1" applyFill="0" applyBorder="1" applyAlignment="1" applyProtection="0">
      <alignment horizontal="center" vertical="center"/>
    </xf>
    <xf numFmtId="0" fontId="68" borderId="83" applyNumberFormat="1" applyFont="1" applyFill="0" applyBorder="1" applyAlignment="1" applyProtection="0">
      <alignment horizontal="center" vertical="center" wrapText="1"/>
    </xf>
    <xf numFmtId="0" fontId="68" borderId="83" applyNumberFormat="1" applyFont="1" applyFill="0" applyBorder="1" applyAlignment="1" applyProtection="0">
      <alignment horizontal="center" vertical="center"/>
    </xf>
    <xf numFmtId="1" fontId="68" fillId="4" borderId="80" applyNumberFormat="1" applyFont="1" applyFill="1" applyBorder="1" applyAlignment="1" applyProtection="0">
      <alignment horizontal="center" vertical="center"/>
    </xf>
    <xf numFmtId="0" fontId="70" borderId="80" applyNumberFormat="1" applyFont="1" applyFill="0" applyBorder="1" applyAlignment="1" applyProtection="0">
      <alignment horizontal="center" vertical="center"/>
    </xf>
    <xf numFmtId="0" fontId="72" borderId="83" applyNumberFormat="1" applyFont="1" applyFill="0" applyBorder="1" applyAlignment="1" applyProtection="0">
      <alignment horizontal="center" vertical="center" wrapText="1"/>
    </xf>
    <xf numFmtId="0" fontId="72" borderId="82" applyNumberFormat="1" applyFont="1" applyFill="0" applyBorder="1" applyAlignment="1" applyProtection="0">
      <alignment horizontal="center" vertical="center" wrapText="1"/>
    </xf>
    <xf numFmtId="0" fontId="72" borderId="81" applyNumberFormat="1" applyFont="1" applyFill="0" applyBorder="1" applyAlignment="1" applyProtection="0">
      <alignment horizontal="center" vertical="center" wrapText="1"/>
    </xf>
    <xf numFmtId="1" fontId="60" fillId="4" borderId="85" applyNumberFormat="1" applyFont="1" applyFill="1" applyBorder="1" applyAlignment="1" applyProtection="0">
      <alignment vertical="bottom"/>
    </xf>
    <xf numFmtId="1" fontId="60" fillId="4" borderId="86" applyNumberFormat="1" applyFont="1" applyFill="1" applyBorder="1" applyAlignment="1" applyProtection="0">
      <alignment vertical="bottom"/>
    </xf>
    <xf numFmtId="1" fontId="61" fillId="4" borderId="86" applyNumberFormat="1" applyFont="1" applyFill="1" applyBorder="1" applyAlignment="1" applyProtection="0">
      <alignment horizontal="center" vertical="center"/>
    </xf>
    <xf numFmtId="1" fontId="60" fillId="4" borderId="87" applyNumberFormat="1"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d0806"/>
      <rgbColor rgb="ffffffff"/>
      <rgbColor rgb="ffaaaaaa"/>
      <rgbColor rgb="ff993366"/>
      <rgbColor rgb="ff339966"/>
      <rgbColor rgb="ffc0c0c0"/>
      <rgbColor rgb="ffffcc99"/>
      <rgbColor rgb="ff0000d4"/>
      <rgbColor rgb="ffccffcc"/>
      <rgbColor rgb="ff006411"/>
      <rgbColor rgb="ff008080"/>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Relationships xmlns="http://schemas.openxmlformats.org/package/2006/relationships"><Relationship Id="rId1" Type="http://schemas.openxmlformats.org/officeDocument/2006/relationships/image" Target="../media/image2.pn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7</xdr:col>
      <xdr:colOff>0</xdr:colOff>
      <xdr:row>15</xdr:row>
      <xdr:rowOff>0</xdr:rowOff>
    </xdr:from>
    <xdr:to>
      <xdr:col>7</xdr:col>
      <xdr:colOff>393799</xdr:colOff>
      <xdr:row>15</xdr:row>
      <xdr:rowOff>383999</xdr:rowOff>
    </xdr:to>
    <xdr:pic>
      <xdr:nvPicPr>
        <xdr:cNvPr id="2" name="image2.png" descr="clip_image001"/>
        <xdr:cNvPicPr/>
      </xdr:nvPicPr>
      <xdr:blipFill>
        <a:blip r:embed="rId1">
          <a:extLst/>
        </a:blip>
        <a:stretch>
          <a:fillRect/>
        </a:stretch>
      </xdr:blipFill>
      <xdr:spPr>
        <a:xfrm>
          <a:off x="7645400" y="11328400"/>
          <a:ext cx="393800" cy="384000"/>
        </a:xfrm>
        <a:prstGeom prst="rect">
          <a:avLst/>
        </a:prstGeom>
        <a:ln w="12700" cap="flat">
          <a:noFill/>
          <a:miter lim="400000"/>
        </a:ln>
        <a:effectLst/>
      </xdr:spPr>
    </xdr:pic>
    <xdr:clientData/>
  </xdr:twoCellAnchor>
  <xdr:twoCellAnchor>
    <xdr:from>
      <xdr:col>7</xdr:col>
      <xdr:colOff>406300</xdr:colOff>
      <xdr:row>15</xdr:row>
      <xdr:rowOff>0</xdr:rowOff>
    </xdr:from>
    <xdr:to>
      <xdr:col>8</xdr:col>
      <xdr:colOff>0</xdr:colOff>
      <xdr:row>15</xdr:row>
      <xdr:rowOff>383999</xdr:rowOff>
    </xdr:to>
    <xdr:pic>
      <xdr:nvPicPr>
        <xdr:cNvPr id="3" name="image2.png" descr="clip_image002"/>
        <xdr:cNvPicPr/>
      </xdr:nvPicPr>
      <xdr:blipFill>
        <a:blip r:embed="rId1">
          <a:extLst/>
        </a:blip>
        <a:stretch>
          <a:fillRect/>
        </a:stretch>
      </xdr:blipFill>
      <xdr:spPr>
        <a:xfrm>
          <a:off x="8051700" y="11328400"/>
          <a:ext cx="393800" cy="384000"/>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xdr="http://schemas.openxmlformats.org/drawingml/2006/spreadsheetDrawing"/>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40000" dist="20000" dir="5400000">
              <a:srgbClr val="000000">
                <a:alpha val="38000"/>
              </a:srgbClr>
            </a:outerShdw>
          </a:effectLst>
        </a:effectStyle>
        <a:effectStyle>
          <a:effectLst>
            <a:outerShdw sx="100000" sy="100000" kx="0" ky="0" algn="b" rotWithShape="0" blurRad="40000" dist="23000" dir="5400000">
              <a:srgbClr val="000000">
                <a:alpha val="35000"/>
              </a:srgbClr>
            </a:outerShdw>
          </a:effectLst>
        </a:effectStyle>
        <a:effectStyle>
          <a:effectLst>
            <a:outerShdw sx="100000" sy="100000" kx="0" ky="0" algn="b" rotWithShape="0" blurRad="400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1"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1"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dimension ref="A1:Q37"/>
  <sheetViews>
    <sheetView workbookViewId="0" showGridLines="0" defaultGridColor="1"/>
  </sheetViews>
  <sheetFormatPr defaultColWidth="8.125" defaultRowHeight="12" customHeight="1" outlineLevelRow="0" outlineLevelCol="0"/>
  <cols>
    <col min="1" max="1" width="24.75" style="1" customWidth="1"/>
    <col min="2" max="2" width="8" style="1" customWidth="1"/>
    <col min="3" max="3" width="8" style="1" customWidth="1"/>
    <col min="4" max="4" width="8" style="1" customWidth="1"/>
    <col min="5" max="5" width="8" style="1" customWidth="1"/>
    <col min="6" max="6" width="8" style="1" customWidth="1"/>
    <col min="7" max="7" width="10.5" style="1" customWidth="1"/>
    <col min="8" max="8" width="7.875" style="1" customWidth="1"/>
    <col min="9" max="9" width="6.875" style="1" customWidth="1"/>
    <col min="10" max="10" width="44.375" style="1" customWidth="1"/>
    <col min="11" max="11" width="8" style="1" customWidth="1"/>
    <col min="12" max="12" width="8" style="1" customWidth="1"/>
    <col min="13" max="13" width="8" style="1" customWidth="1"/>
    <col min="14" max="14" width="8" style="1" customWidth="1"/>
    <col min="15" max="15" width="8" style="1" customWidth="1"/>
    <col min="16" max="16" width="8.125" style="1" customWidth="1"/>
    <col min="17" max="17" width="8.125" style="1" customWidth="1"/>
    <col min="18" max="256" width="8.125" style="1" customWidth="1"/>
  </cols>
  <sheetData>
    <row r="1" ht="28" customHeight="1">
      <c r="A1" t="s" s="2">
        <v>0</v>
      </c>
      <c r="B1" s="3"/>
      <c r="C1" s="3"/>
      <c r="D1" s="3"/>
      <c r="E1" s="3"/>
      <c r="F1" s="3"/>
      <c r="G1" s="3"/>
      <c r="H1" s="3"/>
      <c r="I1" s="3"/>
      <c r="J1" s="3"/>
      <c r="K1" s="3"/>
      <c r="L1" s="4"/>
      <c r="M1" s="4"/>
      <c r="N1" s="5"/>
      <c r="O1" t="s" s="6">
        <v>1</v>
      </c>
      <c r="P1" s="4"/>
      <c r="Q1" s="7"/>
    </row>
    <row r="2" ht="43" customHeight="1">
      <c r="A2" t="s" s="8">
        <v>2</v>
      </c>
      <c r="B2" s="9"/>
      <c r="C2" s="10"/>
      <c r="D2" s="10"/>
      <c r="E2" s="11"/>
      <c r="F2" s="11"/>
      <c r="G2" s="11"/>
      <c r="H2" t="s" s="12">
        <v>3</v>
      </c>
      <c r="I2" s="13"/>
      <c r="J2" s="14"/>
      <c r="K2" s="15"/>
      <c r="L2" s="16"/>
      <c r="M2" s="17"/>
      <c r="N2" s="17"/>
      <c r="O2" s="17"/>
      <c r="P2" s="17"/>
      <c r="Q2" s="18"/>
    </row>
    <row r="3" ht="50" customHeight="1">
      <c r="A3" t="s" s="19">
        <v>4</v>
      </c>
      <c r="B3" t="s" s="20">
        <v>5</v>
      </c>
      <c r="C3" s="21"/>
      <c r="D3" s="22"/>
      <c r="E3" s="23"/>
      <c r="F3" s="23"/>
      <c r="G3" s="24"/>
      <c r="H3" s="25"/>
      <c r="I3" s="25"/>
      <c r="J3" t="s" s="26">
        <v>6</v>
      </c>
      <c r="K3" t="s" s="27">
        <v>7</v>
      </c>
      <c r="L3" s="28"/>
      <c r="M3" s="17"/>
      <c r="N3" s="17"/>
      <c r="O3" s="17"/>
      <c r="P3" s="17"/>
      <c r="Q3" s="18"/>
    </row>
    <row r="4" ht="24" customHeight="1">
      <c r="A4" t="s" s="29">
        <v>8</v>
      </c>
      <c r="B4" s="30"/>
      <c r="C4" s="31"/>
      <c r="D4" s="31"/>
      <c r="E4" s="31"/>
      <c r="F4" s="31"/>
      <c r="G4" s="32"/>
      <c r="H4" s="33"/>
      <c r="I4" s="34"/>
      <c r="J4" s="35"/>
      <c r="K4" s="36"/>
      <c r="L4" s="28"/>
      <c r="M4" s="17"/>
      <c r="N4" s="17"/>
      <c r="O4" s="17"/>
      <c r="P4" s="17"/>
      <c r="Q4" s="18"/>
    </row>
    <row r="5" ht="24" customHeight="1">
      <c r="A5" t="s" s="37">
        <v>9</v>
      </c>
      <c r="B5" t="s" s="38">
        <v>10</v>
      </c>
      <c r="C5" s="39"/>
      <c r="D5" s="39"/>
      <c r="E5" s="39"/>
      <c r="F5" s="39"/>
      <c r="G5" s="40"/>
      <c r="H5" s="41"/>
      <c r="I5" t="b" s="42">
        <v>1</v>
      </c>
      <c r="J5" t="s" s="43">
        <v>11</v>
      </c>
      <c r="K5" t="s" s="44">
        <v>12</v>
      </c>
      <c r="L5" s="28"/>
      <c r="M5" s="17"/>
      <c r="N5" s="17"/>
      <c r="O5" s="17"/>
      <c r="P5" s="17"/>
      <c r="Q5" s="18"/>
    </row>
    <row r="6" ht="163" customHeight="1">
      <c r="A6" t="s" s="37">
        <v>13</v>
      </c>
      <c r="B6" t="s" s="38">
        <v>14</v>
      </c>
      <c r="C6" s="39"/>
      <c r="D6" s="39"/>
      <c r="E6" s="39"/>
      <c r="F6" s="39"/>
      <c r="G6" s="40"/>
      <c r="H6" s="41"/>
      <c r="I6" t="b" s="42">
        <v>1</v>
      </c>
      <c r="J6" t="s" s="43">
        <v>15</v>
      </c>
      <c r="K6" t="s" s="44">
        <v>12</v>
      </c>
      <c r="L6" s="28"/>
      <c r="M6" s="17"/>
      <c r="N6" s="17"/>
      <c r="O6" s="17"/>
      <c r="P6" s="17"/>
      <c r="Q6" s="18"/>
    </row>
    <row r="7" ht="58" customHeight="1">
      <c r="A7" t="s" s="37">
        <v>16</v>
      </c>
      <c r="B7" t="s" s="38">
        <v>17</v>
      </c>
      <c r="C7" s="45"/>
      <c r="D7" s="45"/>
      <c r="E7" s="45"/>
      <c r="F7" s="45"/>
      <c r="G7" s="46"/>
      <c r="H7" s="41"/>
      <c r="I7" t="b" s="42">
        <v>1</v>
      </c>
      <c r="J7" t="s" s="43">
        <v>15</v>
      </c>
      <c r="K7" t="s" s="44">
        <v>18</v>
      </c>
      <c r="L7" s="28"/>
      <c r="M7" s="17"/>
      <c r="N7" s="17"/>
      <c r="O7" s="17"/>
      <c r="P7" s="17"/>
      <c r="Q7" s="18"/>
    </row>
    <row r="8" ht="127" customHeight="1">
      <c r="A8" t="s" s="37">
        <v>19</v>
      </c>
      <c r="B8" t="s" s="47">
        <v>20</v>
      </c>
      <c r="C8" s="48"/>
      <c r="D8" s="48"/>
      <c r="E8" s="48"/>
      <c r="F8" s="48"/>
      <c r="G8" s="49"/>
      <c r="H8" s="41"/>
      <c r="I8" t="b" s="42">
        <v>1</v>
      </c>
      <c r="J8" t="s" s="43">
        <v>15</v>
      </c>
      <c r="K8" t="s" s="44">
        <v>18</v>
      </c>
      <c r="L8" s="28"/>
      <c r="M8" s="17"/>
      <c r="N8" s="17"/>
      <c r="O8" s="17"/>
      <c r="P8" s="17"/>
      <c r="Q8" s="18"/>
    </row>
    <row r="9" ht="59" customHeight="1">
      <c r="A9" t="s" s="37">
        <v>21</v>
      </c>
      <c r="B9" t="s" s="47">
        <v>22</v>
      </c>
      <c r="C9" s="48"/>
      <c r="D9" s="48"/>
      <c r="E9" s="48"/>
      <c r="F9" s="48"/>
      <c r="G9" s="49"/>
      <c r="H9" s="41"/>
      <c r="I9" t="b" s="42">
        <v>1</v>
      </c>
      <c r="J9" t="s" s="43">
        <v>15</v>
      </c>
      <c r="K9" t="s" s="44">
        <v>12</v>
      </c>
      <c r="L9" s="28"/>
      <c r="M9" s="17"/>
      <c r="N9" s="17"/>
      <c r="O9" s="17"/>
      <c r="P9" s="17"/>
      <c r="Q9" s="18"/>
    </row>
    <row r="10" ht="56" customHeight="1">
      <c r="A10" t="s" s="37">
        <v>23</v>
      </c>
      <c r="B10" t="s" s="47">
        <v>24</v>
      </c>
      <c r="C10" s="48"/>
      <c r="D10" s="48"/>
      <c r="E10" s="48"/>
      <c r="F10" s="48"/>
      <c r="G10" s="49"/>
      <c r="H10" s="41"/>
      <c r="I10" t="b" s="42">
        <v>1</v>
      </c>
      <c r="J10" t="s" s="43">
        <v>15</v>
      </c>
      <c r="K10" t="s" s="44">
        <v>18</v>
      </c>
      <c r="L10" s="28"/>
      <c r="M10" s="17"/>
      <c r="N10" s="17"/>
      <c r="O10" s="17"/>
      <c r="P10" s="17"/>
      <c r="Q10" s="18"/>
    </row>
    <row r="11" ht="24" customHeight="1">
      <c r="A11" t="s" s="29">
        <v>25</v>
      </c>
      <c r="B11" s="30"/>
      <c r="C11" s="31"/>
      <c r="D11" s="31"/>
      <c r="E11" s="31"/>
      <c r="F11" s="31"/>
      <c r="G11" s="32"/>
      <c r="H11" s="33"/>
      <c r="I11" s="34"/>
      <c r="J11" s="35"/>
      <c r="K11" s="36"/>
      <c r="L11" s="28"/>
      <c r="M11" s="17"/>
      <c r="N11" s="17"/>
      <c r="O11" s="17"/>
      <c r="P11" s="17"/>
      <c r="Q11" s="18"/>
    </row>
    <row r="12" ht="132" customHeight="1">
      <c r="A12" t="s" s="50">
        <v>26</v>
      </c>
      <c r="B12" t="s" s="38">
        <v>27</v>
      </c>
      <c r="C12" s="45"/>
      <c r="D12" s="45"/>
      <c r="E12" s="45"/>
      <c r="F12" s="45"/>
      <c r="G12" s="46"/>
      <c r="H12" s="41"/>
      <c r="I12" t="b" s="42">
        <v>1</v>
      </c>
      <c r="J12" t="s" s="43">
        <v>15</v>
      </c>
      <c r="K12" t="s" s="44">
        <v>12</v>
      </c>
      <c r="L12" s="28"/>
      <c r="M12" s="17"/>
      <c r="N12" s="17"/>
      <c r="O12" s="17"/>
      <c r="P12" s="17"/>
      <c r="Q12" s="18"/>
    </row>
    <row r="13" ht="24" customHeight="1">
      <c r="A13" t="s" s="29">
        <v>28</v>
      </c>
      <c r="B13" s="30"/>
      <c r="C13" s="31"/>
      <c r="D13" s="31"/>
      <c r="E13" s="31"/>
      <c r="F13" s="31"/>
      <c r="G13" s="32"/>
      <c r="H13" s="33"/>
      <c r="I13" s="34"/>
      <c r="J13" s="35"/>
      <c r="K13" s="36"/>
      <c r="L13" s="28"/>
      <c r="M13" s="17"/>
      <c r="N13" s="17"/>
      <c r="O13" s="17"/>
      <c r="P13" s="17"/>
      <c r="Q13" s="18"/>
    </row>
    <row r="14" ht="40" customHeight="1">
      <c r="A14" t="s" s="50">
        <v>29</v>
      </c>
      <c r="B14" t="s" s="38">
        <v>30</v>
      </c>
      <c r="C14" s="45"/>
      <c r="D14" s="45"/>
      <c r="E14" s="45"/>
      <c r="F14" s="45"/>
      <c r="G14" s="46"/>
      <c r="H14" s="41"/>
      <c r="I14" t="b" s="42">
        <v>0</v>
      </c>
      <c r="J14" t="s" s="43">
        <v>15</v>
      </c>
      <c r="K14" t="s" s="44">
        <v>18</v>
      </c>
      <c r="L14" s="28"/>
      <c r="M14" s="17"/>
      <c r="N14" s="17"/>
      <c r="O14" s="17"/>
      <c r="P14" s="17"/>
      <c r="Q14" s="18"/>
    </row>
    <row r="15" ht="40" customHeight="1">
      <c r="A15" t="s" s="37">
        <v>31</v>
      </c>
      <c r="B15" t="s" s="38">
        <v>32</v>
      </c>
      <c r="C15" s="39"/>
      <c r="D15" s="39"/>
      <c r="E15" s="39"/>
      <c r="F15" s="39"/>
      <c r="G15" s="40"/>
      <c r="H15" s="41"/>
      <c r="I15" t="b" s="42">
        <v>1</v>
      </c>
      <c r="J15" t="s" s="43">
        <v>15</v>
      </c>
      <c r="K15" t="s" s="44">
        <v>18</v>
      </c>
      <c r="L15" s="28"/>
      <c r="M15" s="17"/>
      <c r="N15" s="17"/>
      <c r="O15" s="17"/>
      <c r="P15" s="17"/>
      <c r="Q15" s="18"/>
    </row>
    <row r="16" ht="40" customHeight="1">
      <c r="A16" t="s" s="37">
        <v>33</v>
      </c>
      <c r="B16" t="s" s="38">
        <v>34</v>
      </c>
      <c r="C16" s="45"/>
      <c r="D16" s="45"/>
      <c r="E16" s="45"/>
      <c r="F16" s="45"/>
      <c r="G16" s="46"/>
      <c r="H16" s="41"/>
      <c r="I16" t="b" s="42">
        <v>1</v>
      </c>
      <c r="J16" t="s" s="43">
        <v>11</v>
      </c>
      <c r="K16" t="s" s="44">
        <v>18</v>
      </c>
      <c r="L16" s="28"/>
      <c r="M16" s="17"/>
      <c r="N16" s="17"/>
      <c r="O16" s="17"/>
      <c r="P16" s="17"/>
      <c r="Q16" s="18"/>
    </row>
    <row r="17" ht="40" customHeight="1">
      <c r="A17" t="s" s="50">
        <v>35</v>
      </c>
      <c r="B17" t="s" s="38">
        <v>36</v>
      </c>
      <c r="C17" s="45"/>
      <c r="D17" s="45"/>
      <c r="E17" s="45"/>
      <c r="F17" s="45"/>
      <c r="G17" s="46"/>
      <c r="H17" s="41"/>
      <c r="I17" t="b" s="42">
        <v>1</v>
      </c>
      <c r="J17" t="s" s="43">
        <v>11</v>
      </c>
      <c r="K17" t="s" s="44">
        <v>18</v>
      </c>
      <c r="L17" s="28"/>
      <c r="M17" s="17"/>
      <c r="N17" s="17"/>
      <c r="O17" s="17"/>
      <c r="P17" s="17"/>
      <c r="Q17" s="18"/>
    </row>
    <row r="18" ht="50" customHeight="1">
      <c r="A18" t="s" s="51">
        <v>37</v>
      </c>
      <c r="B18" t="s" s="52">
        <v>5</v>
      </c>
      <c r="C18" s="53"/>
      <c r="D18" s="54"/>
      <c r="E18" s="55"/>
      <c r="F18" s="55"/>
      <c r="G18" s="56"/>
      <c r="H18" s="57"/>
      <c r="I18" s="57"/>
      <c r="J18" s="58"/>
      <c r="K18" s="59"/>
      <c r="L18" s="28"/>
      <c r="M18" s="17"/>
      <c r="N18" s="17"/>
      <c r="O18" s="17"/>
      <c r="P18" s="17"/>
      <c r="Q18" s="18"/>
    </row>
    <row r="19" ht="29" customHeight="1">
      <c r="A19" t="s" s="37">
        <v>38</v>
      </c>
      <c r="B19" t="s" s="60">
        <v>39</v>
      </c>
      <c r="C19" s="61"/>
      <c r="D19" s="61"/>
      <c r="E19" s="61"/>
      <c r="F19" s="61"/>
      <c r="G19" s="62"/>
      <c r="H19" s="41"/>
      <c r="I19" s="63"/>
      <c r="J19" t="s" s="43">
        <v>11</v>
      </c>
      <c r="K19" t="s" s="44">
        <v>18</v>
      </c>
      <c r="L19" s="28"/>
      <c r="M19" s="17"/>
      <c r="N19" s="17"/>
      <c r="O19" s="17"/>
      <c r="P19" s="17"/>
      <c r="Q19" s="18"/>
    </row>
    <row r="20" ht="36" customHeight="1">
      <c r="A20" t="s" s="64">
        <v>40</v>
      </c>
      <c r="B20" t="s" s="65">
        <v>41</v>
      </c>
      <c r="C20" s="66"/>
      <c r="D20" s="66"/>
      <c r="E20" s="66"/>
      <c r="F20" s="66"/>
      <c r="G20" s="67"/>
      <c r="H20" s="41"/>
      <c r="I20" t="b" s="42">
        <v>1</v>
      </c>
      <c r="J20" t="s" s="43">
        <v>42</v>
      </c>
      <c r="K20" t="s" s="44">
        <v>18</v>
      </c>
      <c r="L20" s="28"/>
      <c r="M20" s="17"/>
      <c r="N20" s="17"/>
      <c r="O20" s="17"/>
      <c r="P20" s="17"/>
      <c r="Q20" s="18"/>
    </row>
    <row r="21" ht="22" customHeight="1">
      <c r="A21" t="s" s="68">
        <v>43</v>
      </c>
      <c r="B21" t="s" s="69">
        <v>44</v>
      </c>
      <c r="C21" s="70"/>
      <c r="D21" s="70"/>
      <c r="E21" s="70"/>
      <c r="F21" s="70"/>
      <c r="G21" s="71"/>
      <c r="H21" s="41"/>
      <c r="I21" t="b" s="42">
        <v>1</v>
      </c>
      <c r="J21" t="s" s="43">
        <v>45</v>
      </c>
      <c r="K21" t="s" s="44">
        <v>18</v>
      </c>
      <c r="L21" s="28"/>
      <c r="M21" s="17"/>
      <c r="N21" s="17"/>
      <c r="O21" s="17"/>
      <c r="P21" s="17"/>
      <c r="Q21" s="18"/>
    </row>
    <row r="22" ht="22" customHeight="1">
      <c r="A22" t="s" s="72">
        <v>46</v>
      </c>
      <c r="B22" t="s" s="73">
        <v>47</v>
      </c>
      <c r="C22" s="74"/>
      <c r="D22" s="74"/>
      <c r="E22" s="74"/>
      <c r="F22" s="74"/>
      <c r="G22" s="75"/>
      <c r="H22" s="41"/>
      <c r="I22" t="b" s="42">
        <v>1</v>
      </c>
      <c r="J22" t="s" s="43">
        <v>45</v>
      </c>
      <c r="K22" t="s" s="44">
        <v>18</v>
      </c>
      <c r="L22" s="28"/>
      <c r="M22" s="17"/>
      <c r="N22" s="17"/>
      <c r="O22" s="17"/>
      <c r="P22" s="17"/>
      <c r="Q22" s="18"/>
    </row>
    <row r="23" ht="94" customHeight="1">
      <c r="A23" t="s" s="37">
        <v>48</v>
      </c>
      <c r="B23" t="s" s="38">
        <v>49</v>
      </c>
      <c r="C23" s="45"/>
      <c r="D23" s="45"/>
      <c r="E23" s="45"/>
      <c r="F23" s="45"/>
      <c r="G23" s="46"/>
      <c r="H23" s="41"/>
      <c r="I23" t="b" s="42">
        <v>1</v>
      </c>
      <c r="J23" t="s" s="43">
        <v>15</v>
      </c>
      <c r="K23" t="s" s="44">
        <v>18</v>
      </c>
      <c r="L23" s="28"/>
      <c r="M23" s="17"/>
      <c r="N23" s="17"/>
      <c r="O23" s="17"/>
      <c r="P23" s="17"/>
      <c r="Q23" s="18"/>
    </row>
    <row r="24" ht="26" customHeight="1">
      <c r="A24" s="76"/>
      <c r="B24" t="s" s="77">
        <v>50</v>
      </c>
      <c r="C24" s="78"/>
      <c r="D24" s="78"/>
      <c r="E24" s="78"/>
      <c r="F24" s="78"/>
      <c r="G24" s="79"/>
      <c r="H24" t="s" s="80">
        <f>IF(COUNTIF(I5:I22,"TRUE")=13,"Complete","")</f>
        <v>51</v>
      </c>
      <c r="I24" s="81"/>
      <c r="J24" s="82"/>
      <c r="K24" s="83"/>
      <c r="L24" s="28"/>
      <c r="M24" s="17"/>
      <c r="N24" s="17"/>
      <c r="O24" s="17"/>
      <c r="P24" s="17"/>
      <c r="Q24" s="18"/>
    </row>
    <row r="25" ht="15.5" customHeight="1">
      <c r="A25" s="84"/>
      <c r="B25" s="85"/>
      <c r="C25" s="86"/>
      <c r="D25" s="86"/>
      <c r="E25" s="87"/>
      <c r="F25" s="87"/>
      <c r="G25" s="87"/>
      <c r="H25" s="88"/>
      <c r="I25" s="87"/>
      <c r="J25" s="89"/>
      <c r="K25" s="87"/>
      <c r="L25" s="17"/>
      <c r="M25" s="17"/>
      <c r="N25" s="17"/>
      <c r="O25" s="17"/>
      <c r="P25" s="17"/>
      <c r="Q25" s="18"/>
    </row>
    <row r="26" ht="15" customHeight="1">
      <c r="A26" s="90"/>
      <c r="B26" s="91"/>
      <c r="C26" s="92"/>
      <c r="D26" s="92"/>
      <c r="E26" s="92"/>
      <c r="F26" s="92"/>
      <c r="G26" s="92"/>
      <c r="H26" s="93"/>
      <c r="I26" s="17"/>
      <c r="J26" s="94"/>
      <c r="K26" s="17"/>
      <c r="L26" s="17"/>
      <c r="M26" s="17"/>
      <c r="N26" s="17"/>
      <c r="O26" s="17"/>
      <c r="P26" s="17"/>
      <c r="Q26" s="18"/>
    </row>
    <row r="27" ht="15" customHeight="1">
      <c r="A27" s="95"/>
      <c r="B27" s="96"/>
      <c r="C27" s="96"/>
      <c r="D27" s="96"/>
      <c r="E27" s="96"/>
      <c r="F27" s="96"/>
      <c r="G27" s="96"/>
      <c r="H27" s="97"/>
      <c r="I27" s="96"/>
      <c r="J27" s="98"/>
      <c r="K27" s="96"/>
      <c r="L27" s="96"/>
      <c r="M27" s="96"/>
      <c r="N27" s="96"/>
      <c r="O27" s="96"/>
      <c r="P27" s="96"/>
      <c r="Q27" s="99"/>
    </row>
    <row r="28" ht="15" customHeight="1">
      <c r="A28" s="95"/>
      <c r="B28" s="96"/>
      <c r="C28" s="96"/>
      <c r="D28" s="96"/>
      <c r="E28" s="96"/>
      <c r="F28" s="96"/>
      <c r="G28" s="96"/>
      <c r="H28" s="97"/>
      <c r="I28" s="96"/>
      <c r="J28" s="98"/>
      <c r="K28" s="96"/>
      <c r="L28" s="96"/>
      <c r="M28" s="96"/>
      <c r="N28" s="96"/>
      <c r="O28" s="96"/>
      <c r="P28" s="96"/>
      <c r="Q28" s="99"/>
    </row>
    <row r="29" ht="15" customHeight="1">
      <c r="A29" s="95"/>
      <c r="B29" s="100"/>
      <c r="C29" s="100"/>
      <c r="D29" s="100"/>
      <c r="E29" s="100"/>
      <c r="F29" s="96"/>
      <c r="G29" s="96"/>
      <c r="H29" s="97"/>
      <c r="I29" s="96"/>
      <c r="J29" s="98"/>
      <c r="K29" s="96"/>
      <c r="L29" s="96"/>
      <c r="M29" s="96"/>
      <c r="N29" s="96"/>
      <c r="O29" s="96"/>
      <c r="P29" s="96"/>
      <c r="Q29" s="99"/>
    </row>
    <row r="30" ht="15" customHeight="1">
      <c r="A30" s="95"/>
      <c r="B30" s="100"/>
      <c r="C30" s="100"/>
      <c r="D30" s="100"/>
      <c r="E30" s="100"/>
      <c r="F30" s="96"/>
      <c r="G30" s="96"/>
      <c r="H30" s="97"/>
      <c r="I30" s="96"/>
      <c r="J30" s="98"/>
      <c r="K30" s="96"/>
      <c r="L30" s="96"/>
      <c r="M30" s="96"/>
      <c r="N30" s="96"/>
      <c r="O30" s="96"/>
      <c r="P30" s="96"/>
      <c r="Q30" s="99"/>
    </row>
    <row r="31" ht="16" customHeight="1">
      <c r="A31" s="95"/>
      <c r="B31" s="100"/>
      <c r="C31" s="100"/>
      <c r="D31" s="100"/>
      <c r="E31" s="100"/>
      <c r="F31" s="96"/>
      <c r="G31" s="96"/>
      <c r="H31" s="97"/>
      <c r="I31" s="96"/>
      <c r="J31" s="98"/>
      <c r="K31" s="96"/>
      <c r="L31" s="96"/>
      <c r="M31" s="96"/>
      <c r="N31" s="96"/>
      <c r="O31" s="96"/>
      <c r="P31" s="96"/>
      <c r="Q31" s="99"/>
    </row>
    <row r="32" ht="16" customHeight="1">
      <c r="A32" s="95"/>
      <c r="B32" s="100"/>
      <c r="C32" s="100"/>
      <c r="D32" s="100"/>
      <c r="E32" s="100"/>
      <c r="F32" s="96"/>
      <c r="G32" s="96"/>
      <c r="H32" s="97"/>
      <c r="I32" s="96"/>
      <c r="J32" s="98"/>
      <c r="K32" s="96"/>
      <c r="L32" s="96"/>
      <c r="M32" s="96"/>
      <c r="N32" s="96"/>
      <c r="O32" s="96"/>
      <c r="P32" s="96"/>
      <c r="Q32" s="99"/>
    </row>
    <row r="33" ht="16" customHeight="1">
      <c r="A33" s="95"/>
      <c r="B33" s="100"/>
      <c r="C33" s="100"/>
      <c r="D33" s="100"/>
      <c r="E33" s="100"/>
      <c r="F33" s="96"/>
      <c r="G33" s="96"/>
      <c r="H33" s="97"/>
      <c r="I33" s="96"/>
      <c r="J33" s="98"/>
      <c r="K33" s="96"/>
      <c r="L33" s="96"/>
      <c r="M33" s="96"/>
      <c r="N33" s="96"/>
      <c r="O33" s="96"/>
      <c r="P33" s="96"/>
      <c r="Q33" s="99"/>
    </row>
    <row r="34" ht="16" customHeight="1">
      <c r="A34" s="95"/>
      <c r="B34" s="100"/>
      <c r="C34" s="100"/>
      <c r="D34" s="100"/>
      <c r="E34" s="100"/>
      <c r="F34" s="96"/>
      <c r="G34" s="96"/>
      <c r="H34" s="97"/>
      <c r="I34" s="96"/>
      <c r="J34" s="98"/>
      <c r="K34" s="96"/>
      <c r="L34" s="96"/>
      <c r="M34" s="96"/>
      <c r="N34" s="96"/>
      <c r="O34" s="96"/>
      <c r="P34" s="96"/>
      <c r="Q34" s="99"/>
    </row>
    <row r="35" ht="16" customHeight="1">
      <c r="A35" s="95"/>
      <c r="B35" s="100"/>
      <c r="C35" s="100"/>
      <c r="D35" s="100"/>
      <c r="E35" s="100"/>
      <c r="F35" s="96"/>
      <c r="G35" s="96"/>
      <c r="H35" s="97"/>
      <c r="I35" s="96"/>
      <c r="J35" s="98"/>
      <c r="K35" s="96"/>
      <c r="L35" s="96"/>
      <c r="M35" s="96"/>
      <c r="N35" s="96"/>
      <c r="O35" s="96"/>
      <c r="P35" s="96"/>
      <c r="Q35" s="99"/>
    </row>
    <row r="36" ht="16" customHeight="1">
      <c r="A36" s="95"/>
      <c r="B36" s="100"/>
      <c r="C36" s="100"/>
      <c r="D36" s="100"/>
      <c r="E36" s="100"/>
      <c r="F36" s="96"/>
      <c r="G36" s="96"/>
      <c r="H36" s="97"/>
      <c r="I36" s="96"/>
      <c r="J36" s="98"/>
      <c r="K36" s="96"/>
      <c r="L36" s="96"/>
      <c r="M36" s="96"/>
      <c r="N36" s="96"/>
      <c r="O36" s="96"/>
      <c r="P36" s="96"/>
      <c r="Q36" s="99"/>
    </row>
    <row r="37" ht="20" customHeight="1">
      <c r="A37" s="101"/>
      <c r="B37" s="102"/>
      <c r="C37" s="102"/>
      <c r="D37" s="102"/>
      <c r="E37" s="102"/>
      <c r="F37" s="103"/>
      <c r="G37" s="103"/>
      <c r="H37" s="104"/>
      <c r="I37" s="103"/>
      <c r="J37" s="105"/>
      <c r="K37" s="103"/>
      <c r="L37" s="103"/>
      <c r="M37" s="103"/>
      <c r="N37" s="103"/>
      <c r="O37" s="103"/>
      <c r="P37" s="103"/>
      <c r="Q37" s="106"/>
    </row>
  </sheetData>
  <mergeCells count="24">
    <mergeCell ref="B7:G7"/>
    <mergeCell ref="B6:G6"/>
    <mergeCell ref="B5:G5"/>
    <mergeCell ref="B4:G4"/>
    <mergeCell ref="A2:G2"/>
    <mergeCell ref="A1:K1"/>
    <mergeCell ref="B13:G13"/>
    <mergeCell ref="B12:G12"/>
    <mergeCell ref="B11:G11"/>
    <mergeCell ref="B10:G10"/>
    <mergeCell ref="B9:G9"/>
    <mergeCell ref="B8:G8"/>
    <mergeCell ref="B20:G20"/>
    <mergeCell ref="B19:G19"/>
    <mergeCell ref="B17:G17"/>
    <mergeCell ref="B16:G16"/>
    <mergeCell ref="B15:G15"/>
    <mergeCell ref="B14:G14"/>
    <mergeCell ref="B26:G26"/>
    <mergeCell ref="B24:G24"/>
    <mergeCell ref="B23:G23"/>
    <mergeCell ref="B22:G22"/>
    <mergeCell ref="B21:G21"/>
    <mergeCell ref="B29:E37"/>
  </mergeCells>
  <pageMargins left="0.75" right="0.75" top="1" bottom="1" header="0.5" footer="0.5"/>
  <pageSetup firstPageNumber="1" fitToHeight="1" fitToWidth="1" scale="100" useFirstPageNumber="0" orientation="portrait" pageOrder="downThenOver"/>
  <headerFooter>
    <oddFooter>&amp;L&amp;"Helvetica,Regular"&amp;12&amp;K000000	&amp;P</oddFooter>
  </headerFooter>
  <drawing r:id="rId1"/>
  <legacyDrawing r:id="rId2"/>
</worksheet>
</file>

<file path=xl/worksheets/sheet2.xml><?xml version="1.0" encoding="utf-8"?>
<worksheet xmlns:r="http://schemas.openxmlformats.org/officeDocument/2006/relationships" xmlns="http://schemas.openxmlformats.org/spreadsheetml/2006/main">
  <dimension ref="A1:AC101"/>
  <sheetViews>
    <sheetView workbookViewId="0" showGridLines="0" defaultGridColor="1"/>
  </sheetViews>
  <sheetFormatPr defaultColWidth="6.875" defaultRowHeight="15" customHeight="1" outlineLevelRow="0" outlineLevelCol="0"/>
  <cols>
    <col min="1" max="1" width="2.125" style="107" customWidth="1"/>
    <col min="2" max="2" width="11" style="107" customWidth="1"/>
    <col min="3" max="3" width="14.875" style="107" customWidth="1"/>
    <col min="4" max="4" width="10.875" style="107" customWidth="1"/>
    <col min="5" max="5" width="3.5" style="107" customWidth="1"/>
    <col min="6" max="6" width="10.25" style="107" customWidth="1"/>
    <col min="7" max="7" width="3.5" style="107" customWidth="1"/>
    <col min="8" max="8" width="10.25" style="107" customWidth="1"/>
    <col min="9" max="9" width="3.5" style="107" customWidth="1"/>
    <col min="10" max="10" width="10.25" style="107" customWidth="1"/>
    <col min="11" max="11" width="3.5" style="107" customWidth="1"/>
    <col min="12" max="12" width="10.25" style="107" customWidth="1"/>
    <col min="13" max="13" width="3.5" style="107" customWidth="1"/>
    <col min="14" max="14" width="10" style="107" customWidth="1"/>
    <col min="15" max="15" width="3.5" style="107" customWidth="1"/>
    <col min="16" max="16" width="11.375" style="107" customWidth="1"/>
    <col min="17" max="17" hidden="1" width="6.875" style="107" customWidth="1"/>
    <col min="18" max="18" width="1" style="107" customWidth="1"/>
    <col min="19" max="19" width="6.875" style="107" customWidth="1"/>
    <col min="20" max="20" width="6.625" style="107" customWidth="1"/>
    <col min="21" max="21" hidden="1" width="6.875" style="107" customWidth="1"/>
    <col min="22" max="22" hidden="1" width="6.875" style="107" customWidth="1"/>
    <col min="23" max="23" hidden="1" width="6.875" style="107" customWidth="1"/>
    <col min="24" max="24" hidden="1" width="6.875" style="107" customWidth="1"/>
    <col min="25" max="25" hidden="1" width="6.875" style="107" customWidth="1"/>
    <col min="26" max="26" hidden="1" width="6.875" style="107" customWidth="1"/>
    <col min="27" max="27" hidden="1" width="6.875" style="107" customWidth="1"/>
    <col min="28" max="28" width="6.875" style="107" customWidth="1"/>
    <col min="29" max="29" width="6.875" style="107" customWidth="1"/>
    <col min="30" max="256" width="6.875" style="107" customWidth="1"/>
  </cols>
  <sheetData>
    <row r="1" ht="49" customHeight="1">
      <c r="A1" s="108"/>
      <c r="B1" t="s" s="109">
        <v>52</v>
      </c>
      <c r="C1" s="110"/>
      <c r="D1" s="110"/>
      <c r="E1" s="110"/>
      <c r="F1" s="110"/>
      <c r="G1" s="110"/>
      <c r="H1" s="110"/>
      <c r="I1" s="110"/>
      <c r="J1" s="110"/>
      <c r="K1" s="110"/>
      <c r="L1" s="111"/>
      <c r="M1" s="111"/>
      <c r="N1" s="112"/>
      <c r="O1" s="112"/>
      <c r="P1" s="113"/>
      <c r="Q1" s="114"/>
      <c r="R1" s="115"/>
      <c r="S1" s="108"/>
      <c r="T1" s="108"/>
      <c r="U1" s="108"/>
      <c r="V1" s="108"/>
      <c r="W1" s="108"/>
      <c r="X1" s="108"/>
      <c r="Y1" s="108"/>
      <c r="Z1" s="108"/>
      <c r="AA1" s="108"/>
      <c r="AB1" s="108"/>
      <c r="AC1" s="108"/>
    </row>
    <row r="2" ht="17" customHeight="1">
      <c r="A2" s="116"/>
      <c r="B2" t="s" s="117">
        <v>53</v>
      </c>
      <c r="C2" s="118"/>
      <c r="D2" s="119"/>
      <c r="E2" s="120"/>
      <c r="F2" s="120"/>
      <c r="G2" s="121"/>
      <c r="H2" t="s" s="122">
        <v>54</v>
      </c>
      <c r="I2" s="123"/>
      <c r="J2" s="123"/>
      <c r="K2" s="15"/>
      <c r="L2" s="124"/>
      <c r="M2" s="17"/>
      <c r="N2" s="17"/>
      <c r="O2" s="17"/>
      <c r="P2" s="125"/>
      <c r="Q2" s="126"/>
      <c r="R2" s="127"/>
      <c r="S2" s="126"/>
      <c r="T2" s="126"/>
      <c r="U2" s="126"/>
      <c r="V2" s="126"/>
      <c r="W2" s="126"/>
      <c r="X2" s="126"/>
      <c r="Y2" s="126"/>
      <c r="Z2" s="126"/>
      <c r="AA2" s="126"/>
      <c r="AB2" s="126"/>
      <c r="AC2" s="128"/>
    </row>
    <row r="3" ht="17" customHeight="1">
      <c r="A3" s="116"/>
      <c r="B3" t="s" s="129">
        <v>55</v>
      </c>
      <c r="C3" s="130"/>
      <c r="D3" s="131"/>
      <c r="E3" s="132"/>
      <c r="F3" s="132"/>
      <c r="G3" s="133"/>
      <c r="H3" t="s" s="134">
        <v>56</v>
      </c>
      <c r="I3" s="123"/>
      <c r="J3" s="123"/>
      <c r="K3" s="15"/>
      <c r="L3" s="124"/>
      <c r="M3" s="17"/>
      <c r="N3" s="17"/>
      <c r="O3" s="17"/>
      <c r="P3" s="125"/>
      <c r="Q3" s="126"/>
      <c r="R3" s="127"/>
      <c r="S3" s="126"/>
      <c r="T3" s="126"/>
      <c r="U3" s="126"/>
      <c r="V3" s="126"/>
      <c r="W3" s="126"/>
      <c r="X3" s="126"/>
      <c r="Y3" s="126"/>
      <c r="Z3" s="126"/>
      <c r="AA3" s="126"/>
      <c r="AB3" s="126"/>
      <c r="AC3" s="128"/>
    </row>
    <row r="4" ht="17" customHeight="1">
      <c r="A4" s="135"/>
      <c r="B4" t="s" s="136">
        <v>57</v>
      </c>
      <c r="C4" s="137"/>
      <c r="D4" s="138"/>
      <c r="E4" s="139"/>
      <c r="F4" s="139"/>
      <c r="G4" s="139"/>
      <c r="H4" s="137"/>
      <c r="I4" s="140"/>
      <c r="J4" s="140"/>
      <c r="K4" s="140"/>
      <c r="L4" s="141"/>
      <c r="M4" s="141"/>
      <c r="N4" s="142"/>
      <c r="O4" s="141"/>
      <c r="P4" s="143"/>
      <c r="Q4" s="93"/>
      <c r="R4" s="127"/>
      <c r="S4" s="144"/>
      <c r="T4" s="144"/>
      <c r="U4" s="144"/>
      <c r="V4" s="144"/>
      <c r="W4" s="144"/>
      <c r="X4" s="144"/>
      <c r="Y4" s="144"/>
      <c r="Z4" s="144"/>
      <c r="AA4" s="144"/>
      <c r="AB4" s="144"/>
      <c r="AC4" s="145"/>
    </row>
    <row r="5" ht="15" customHeight="1">
      <c r="A5" s="135"/>
      <c r="B5" t="s" s="146">
        <v>58</v>
      </c>
      <c r="C5" s="147"/>
      <c r="D5" s="148"/>
      <c r="E5" s="149"/>
      <c r="F5" s="149"/>
      <c r="G5" s="149"/>
      <c r="H5" s="147"/>
      <c r="I5" s="17"/>
      <c r="J5" s="17"/>
      <c r="K5" s="17"/>
      <c r="L5" s="141"/>
      <c r="M5" s="141"/>
      <c r="N5" s="142"/>
      <c r="O5" s="141"/>
      <c r="P5" s="143"/>
      <c r="Q5" s="93"/>
      <c r="R5" s="127"/>
      <c r="S5" s="144"/>
      <c r="T5" s="144"/>
      <c r="U5" s="144"/>
      <c r="V5" s="144"/>
      <c r="W5" s="144"/>
      <c r="X5" s="144"/>
      <c r="Y5" s="144"/>
      <c r="Z5" s="144"/>
      <c r="AA5" s="144"/>
      <c r="AB5" s="144"/>
      <c r="AC5" s="145"/>
    </row>
    <row r="6" ht="8" customHeight="1">
      <c r="A6" s="135"/>
      <c r="B6" s="150"/>
      <c r="C6" s="147"/>
      <c r="D6" s="148"/>
      <c r="E6" s="149"/>
      <c r="F6" s="149"/>
      <c r="G6" s="149"/>
      <c r="H6" s="147"/>
      <c r="I6" s="17"/>
      <c r="J6" s="17"/>
      <c r="K6" s="17"/>
      <c r="L6" s="141"/>
      <c r="M6" s="141"/>
      <c r="N6" s="142"/>
      <c r="O6" s="141"/>
      <c r="P6" s="143"/>
      <c r="Q6" s="93"/>
      <c r="R6" s="127"/>
      <c r="S6" s="144"/>
      <c r="T6" s="144"/>
      <c r="U6" s="144"/>
      <c r="V6" s="144"/>
      <c r="W6" s="144"/>
      <c r="X6" s="144"/>
      <c r="Y6" s="144"/>
      <c r="Z6" s="144"/>
      <c r="AA6" s="144"/>
      <c r="AB6" s="144"/>
      <c r="AC6" s="145"/>
    </row>
    <row r="7" ht="17" customHeight="1">
      <c r="A7" s="135"/>
      <c r="B7" t="s" s="151">
        <v>59</v>
      </c>
      <c r="C7" s="147"/>
      <c r="D7" s="148"/>
      <c r="E7" s="149"/>
      <c r="F7" s="149"/>
      <c r="G7" s="149"/>
      <c r="H7" s="147"/>
      <c r="I7" s="17"/>
      <c r="J7" s="17"/>
      <c r="K7" s="17"/>
      <c r="L7" s="141"/>
      <c r="M7" s="141"/>
      <c r="N7" s="142"/>
      <c r="O7" s="141"/>
      <c r="P7" s="143"/>
      <c r="Q7" s="93"/>
      <c r="R7" s="127"/>
      <c r="S7" s="144"/>
      <c r="T7" s="144"/>
      <c r="U7" s="144"/>
      <c r="V7" s="144"/>
      <c r="W7" s="144"/>
      <c r="X7" s="144"/>
      <c r="Y7" s="144"/>
      <c r="Z7" s="144"/>
      <c r="AA7" s="144"/>
      <c r="AB7" s="144"/>
      <c r="AC7" s="145"/>
    </row>
    <row r="8" ht="15" customHeight="1">
      <c r="A8" s="152"/>
      <c r="B8" t="s" s="153">
        <v>60</v>
      </c>
      <c r="C8" s="154"/>
      <c r="D8" s="154"/>
      <c r="E8" s="154"/>
      <c r="F8" s="154"/>
      <c r="G8" s="154"/>
      <c r="H8" s="154"/>
      <c r="I8" s="154"/>
      <c r="J8" s="154"/>
      <c r="K8" s="154"/>
      <c r="L8" s="154"/>
      <c r="M8" s="154"/>
      <c r="N8" s="154"/>
      <c r="O8" s="154"/>
      <c r="P8" t="s" s="155">
        <v>61</v>
      </c>
      <c r="Q8" s="156">
        <v>2</v>
      </c>
      <c r="R8" s="115"/>
      <c r="S8" s="152"/>
      <c r="T8" s="152"/>
      <c r="U8" s="152"/>
      <c r="V8" s="152"/>
      <c r="W8" s="152"/>
      <c r="X8" s="152"/>
      <c r="Y8" s="152"/>
      <c r="Z8" s="152"/>
      <c r="AA8" s="152"/>
      <c r="AB8" s="152"/>
      <c r="AC8" s="152"/>
    </row>
    <row r="9" ht="42" customHeight="1">
      <c r="A9" s="157"/>
      <c r="B9" t="s" s="158">
        <v>62</v>
      </c>
      <c r="C9" t="s" s="158">
        <v>63</v>
      </c>
      <c r="D9" t="s" s="159">
        <v>64</v>
      </c>
      <c r="E9" t="s" s="160">
        <v>65</v>
      </c>
      <c r="F9" t="s" s="159">
        <v>66</v>
      </c>
      <c r="G9" t="s" s="160">
        <v>67</v>
      </c>
      <c r="H9" t="s" s="159">
        <v>68</v>
      </c>
      <c r="I9" t="s" s="160">
        <v>69</v>
      </c>
      <c r="J9" t="s" s="159">
        <v>70</v>
      </c>
      <c r="K9" t="s" s="160">
        <v>71</v>
      </c>
      <c r="L9" t="s" s="159">
        <v>72</v>
      </c>
      <c r="M9" t="s" s="160">
        <v>73</v>
      </c>
      <c r="N9" t="s" s="159">
        <v>74</v>
      </c>
      <c r="O9" t="s" s="161">
        <v>75</v>
      </c>
      <c r="P9" t="s" s="162">
        <v>76</v>
      </c>
      <c r="Q9" s="163">
        <v>3</v>
      </c>
      <c r="R9" s="115"/>
      <c r="S9" s="157"/>
      <c r="T9" s="157"/>
      <c r="U9" s="157"/>
      <c r="V9" s="157"/>
      <c r="W9" s="157"/>
      <c r="X9" s="157"/>
      <c r="Y9" s="157"/>
      <c r="Z9" s="157"/>
      <c r="AA9" s="157"/>
      <c r="AB9" s="157"/>
      <c r="AC9" s="157"/>
    </row>
    <row r="10" ht="48" customHeight="1">
      <c r="A10" s="157"/>
      <c r="B10" t="s" s="164">
        <v>77</v>
      </c>
      <c r="C10" t="s" s="165">
        <f>' Description of Review Elements'!C4</f>
        <v>78</v>
      </c>
      <c r="D10" s="166"/>
      <c r="E10" s="167"/>
      <c r="F10" t="s" s="168">
        <v>79</v>
      </c>
      <c r="G10" s="169">
        <v>3.95</v>
      </c>
      <c r="H10" s="170"/>
      <c r="I10" s="169">
        <v>3.45</v>
      </c>
      <c r="J10" s="170"/>
      <c r="K10" s="169"/>
      <c r="L10" s="170"/>
      <c r="M10" s="169"/>
      <c r="N10" s="171"/>
      <c r="O10" s="169"/>
      <c r="P10" t="s" s="172">
        <f>IF(OR(COUNTIF(E10:O10,"&gt;=0")&gt;1,COUNT(E10:O10)=0),"FALSE","OK")</f>
        <v>80</v>
      </c>
      <c r="Q10" s="173"/>
      <c r="R10" s="115"/>
      <c r="S10" s="174"/>
      <c r="T10" s="174"/>
      <c r="U10" s="175">
        <v>5</v>
      </c>
      <c r="V10" s="175">
        <v>3.95</v>
      </c>
      <c r="W10" s="175">
        <v>3.45</v>
      </c>
      <c r="X10" s="175">
        <v>2.95</v>
      </c>
      <c r="Y10" s="175">
        <v>2.45</v>
      </c>
      <c r="Z10" s="175">
        <v>1.95</v>
      </c>
      <c r="AA10" t="s" s="175">
        <v>12</v>
      </c>
      <c r="AB10" s="174"/>
      <c r="AC10" s="174"/>
    </row>
    <row r="11" ht="46.5" customHeight="1">
      <c r="A11" s="157"/>
      <c r="B11" s="176"/>
      <c r="C11" t="s" s="165">
        <f>' Description of Review Elements'!C5</f>
        <v>81</v>
      </c>
      <c r="D11" s="166"/>
      <c r="E11" s="167"/>
      <c r="F11" t="s" s="168">
        <v>82</v>
      </c>
      <c r="G11" s="169">
        <v>3.95</v>
      </c>
      <c r="H11" s="171"/>
      <c r="I11" s="169"/>
      <c r="J11" s="170"/>
      <c r="K11" s="169"/>
      <c r="L11" s="170"/>
      <c r="M11" s="169"/>
      <c r="N11" s="171"/>
      <c r="O11" s="169"/>
      <c r="P11" t="s" s="172">
        <f>IF(OR(COUNTIF(E11:O11,"&gt;=0")&gt;1,COUNT(E11:O11)=0),"FALSE","OK")</f>
        <v>83</v>
      </c>
      <c r="Q11" s="163">
        <v>5</v>
      </c>
      <c r="R11" s="115"/>
      <c r="S11" s="157"/>
      <c r="T11" s="157"/>
      <c r="U11" s="175">
        <v>4.5</v>
      </c>
      <c r="V11" s="175">
        <v>3.5</v>
      </c>
      <c r="W11" s="175">
        <v>3</v>
      </c>
      <c r="X11" s="175">
        <v>2.5</v>
      </c>
      <c r="Y11" s="175">
        <v>2</v>
      </c>
      <c r="Z11" s="175">
        <v>0</v>
      </c>
      <c r="AA11" t="s" s="175">
        <v>84</v>
      </c>
      <c r="AB11" s="157"/>
      <c r="AC11" s="157"/>
    </row>
    <row r="12" ht="48" customHeight="1">
      <c r="A12" s="157"/>
      <c r="B12" s="176"/>
      <c r="C12" t="s" s="165">
        <f>' Description of Review Elements'!C6</f>
        <v>85</v>
      </c>
      <c r="D12" s="166"/>
      <c r="E12" s="167"/>
      <c r="F12" t="s" s="168">
        <v>86</v>
      </c>
      <c r="G12" s="169">
        <v>3.95</v>
      </c>
      <c r="H12" s="177"/>
      <c r="I12" s="169"/>
      <c r="J12" s="170"/>
      <c r="K12" s="169"/>
      <c r="L12" s="170"/>
      <c r="M12" s="169"/>
      <c r="N12" s="171"/>
      <c r="O12" s="169"/>
      <c r="P12" t="s" s="172">
        <f>IF(OR(COUNTIF(E12:O12,"&gt;=0")&gt;1,COUNT(E12:O12)=0),"FALSE","OK")</f>
        <v>83</v>
      </c>
      <c r="Q12" s="163">
        <v>6</v>
      </c>
      <c r="R12" s="115"/>
      <c r="S12" s="157"/>
      <c r="T12" s="157"/>
      <c r="U12" s="175">
        <v>4</v>
      </c>
      <c r="V12" s="157"/>
      <c r="W12" s="157"/>
      <c r="X12" s="157"/>
      <c r="Y12" s="157"/>
      <c r="Z12" s="157"/>
      <c r="AA12" t="s" s="175">
        <v>18</v>
      </c>
      <c r="AB12" s="157"/>
      <c r="AC12" s="157"/>
    </row>
    <row r="13" ht="54" customHeight="1">
      <c r="A13" s="157"/>
      <c r="B13" s="178"/>
      <c r="C13" t="s" s="179">
        <f>' Description of Review Elements'!C7</f>
        <v>87</v>
      </c>
      <c r="D13" s="180"/>
      <c r="E13" s="167"/>
      <c r="F13" t="s" s="181">
        <v>88</v>
      </c>
      <c r="G13" s="169">
        <v>3.5</v>
      </c>
      <c r="H13" s="182"/>
      <c r="I13" s="169"/>
      <c r="J13" s="183"/>
      <c r="K13" s="169"/>
      <c r="L13" s="183"/>
      <c r="M13" s="169"/>
      <c r="N13" s="184"/>
      <c r="O13" s="169"/>
      <c r="P13" t="s" s="172">
        <f>IF(OR(COUNTIF(E13:O13,"&gt;=0")&gt;1,COUNT(E13:O13)=0),"FALSE","OK")</f>
        <v>83</v>
      </c>
      <c r="Q13" s="163">
        <v>7</v>
      </c>
      <c r="R13" s="115"/>
      <c r="S13" s="157"/>
      <c r="T13" s="157"/>
      <c r="U13" s="157"/>
      <c r="V13" s="157"/>
      <c r="W13" s="157"/>
      <c r="X13" s="157"/>
      <c r="Y13" s="157"/>
      <c r="Z13" s="157"/>
      <c r="AA13" s="157"/>
      <c r="AB13" s="157"/>
      <c r="AC13" s="157"/>
    </row>
    <row r="14" ht="13" customHeight="1">
      <c r="A14" s="185"/>
      <c r="B14" t="s" s="186">
        <v>89</v>
      </c>
      <c r="C14" t="s" s="187">
        <v>90</v>
      </c>
      <c r="D14" s="188"/>
      <c r="E14" s="189"/>
      <c r="F14" s="189"/>
      <c r="G14" s="189"/>
      <c r="H14" s="189"/>
      <c r="I14" s="189"/>
      <c r="J14" s="189"/>
      <c r="K14" s="189"/>
      <c r="L14" s="189"/>
      <c r="M14" s="189"/>
      <c r="N14" s="189"/>
      <c r="O14" s="190"/>
      <c r="P14" s="191"/>
      <c r="Q14" s="163">
        <v>8</v>
      </c>
      <c r="R14" s="115"/>
      <c r="S14" s="157"/>
      <c r="T14" s="157"/>
      <c r="U14" s="157"/>
      <c r="V14" s="157"/>
      <c r="W14" s="157"/>
      <c r="X14" s="157"/>
      <c r="Y14" s="157"/>
      <c r="Z14" s="157"/>
      <c r="AA14" s="157"/>
      <c r="AB14" s="157"/>
      <c r="AC14" s="157"/>
    </row>
    <row r="15" ht="13" customHeight="1">
      <c r="A15" s="185"/>
      <c r="B15" s="192">
        <f>E10+E11+E12+E13+G10+G11+G12+G13+I10+I11+I12+I13+K10+K11+K12+K13+M10+M11+M12+M13+O10+O11+O12+O13</f>
        <v>18.8</v>
      </c>
      <c r="C15" s="193"/>
      <c r="D15" s="194"/>
      <c r="E15" s="195"/>
      <c r="F15" s="195"/>
      <c r="G15" s="195"/>
      <c r="H15" s="195"/>
      <c r="I15" s="195"/>
      <c r="J15" s="195"/>
      <c r="K15" s="195"/>
      <c r="L15" s="195"/>
      <c r="M15" s="195"/>
      <c r="N15" s="195"/>
      <c r="O15" s="196"/>
      <c r="P15" s="191"/>
      <c r="Q15" s="163">
        <v>9</v>
      </c>
      <c r="R15" s="115"/>
      <c r="S15" s="157"/>
      <c r="T15" s="157"/>
      <c r="U15" s="157"/>
      <c r="V15" s="157"/>
      <c r="W15" s="157"/>
      <c r="X15" s="157"/>
      <c r="Y15" s="157"/>
      <c r="Z15" s="157"/>
      <c r="AA15" s="157"/>
      <c r="AB15" s="157"/>
      <c r="AC15" s="157"/>
    </row>
    <row r="16" ht="15" customHeight="1">
      <c r="A16" s="157"/>
      <c r="B16" s="197"/>
      <c r="C16" s="198"/>
      <c r="D16" s="199"/>
      <c r="E16" s="199"/>
      <c r="F16" s="199"/>
      <c r="G16" s="199"/>
      <c r="H16" s="199"/>
      <c r="I16" s="199"/>
      <c r="J16" s="199"/>
      <c r="K16" s="199"/>
      <c r="L16" s="199"/>
      <c r="M16" s="199"/>
      <c r="N16" s="199"/>
      <c r="O16" s="199"/>
      <c r="P16" s="200"/>
      <c r="Q16" s="201">
        <v>10</v>
      </c>
      <c r="R16" s="115"/>
      <c r="S16" s="157"/>
      <c r="T16" s="157"/>
      <c r="U16" s="157"/>
      <c r="V16" s="157"/>
      <c r="W16" s="157"/>
      <c r="X16" s="157"/>
      <c r="Y16" s="157"/>
      <c r="Z16" s="157"/>
      <c r="AA16" s="157"/>
      <c r="AB16" s="157"/>
      <c r="AC16" s="157"/>
    </row>
    <row r="17" ht="39.75" customHeight="1">
      <c r="A17" s="157"/>
      <c r="B17" t="s" s="158">
        <v>91</v>
      </c>
      <c r="C17" t="s" s="158">
        <v>63</v>
      </c>
      <c r="D17" t="s" s="159">
        <v>64</v>
      </c>
      <c r="E17" t="s" s="160">
        <v>65</v>
      </c>
      <c r="F17" t="s" s="159">
        <v>66</v>
      </c>
      <c r="G17" t="s" s="160">
        <v>67</v>
      </c>
      <c r="H17" t="s" s="159">
        <v>68</v>
      </c>
      <c r="I17" t="s" s="160">
        <v>69</v>
      </c>
      <c r="J17" t="s" s="159">
        <v>70</v>
      </c>
      <c r="K17" t="s" s="160">
        <v>71</v>
      </c>
      <c r="L17" t="s" s="159">
        <v>72</v>
      </c>
      <c r="M17" t="s" s="160">
        <v>73</v>
      </c>
      <c r="N17" t="s" s="159">
        <v>74</v>
      </c>
      <c r="O17" t="s" s="161">
        <v>75</v>
      </c>
      <c r="P17" t="s" s="162">
        <v>76</v>
      </c>
      <c r="Q17" s="163">
        <v>11</v>
      </c>
      <c r="R17" s="115"/>
      <c r="S17" s="157"/>
      <c r="T17" s="157"/>
      <c r="U17" s="157"/>
      <c r="V17" s="157"/>
      <c r="W17" s="157"/>
      <c r="X17" s="157"/>
      <c r="Y17" s="157"/>
      <c r="Z17" s="157"/>
      <c r="AA17" s="157"/>
      <c r="AB17" s="157"/>
      <c r="AC17" s="157"/>
    </row>
    <row r="18" ht="45" customHeight="1">
      <c r="A18" s="157"/>
      <c r="B18" t="s" s="164">
        <v>92</v>
      </c>
      <c r="C18" t="s" s="165">
        <f>' Description of Review Elements'!C12</f>
        <v>93</v>
      </c>
      <c r="D18" s="166"/>
      <c r="E18" s="167"/>
      <c r="F18" s="177"/>
      <c r="G18" s="169"/>
      <c r="H18" t="s" s="168">
        <v>94</v>
      </c>
      <c r="I18" s="169">
        <v>3.45</v>
      </c>
      <c r="J18" s="171"/>
      <c r="K18" s="169"/>
      <c r="L18" s="170"/>
      <c r="M18" s="169"/>
      <c r="N18" s="202"/>
      <c r="O18" s="169"/>
      <c r="P18" t="s" s="172">
        <f>IF(OR(COUNTIF(E18:O18,"&gt;=0")&gt;1,COUNT(E18:O18)=0),"FALSE","OK")</f>
        <v>83</v>
      </c>
      <c r="Q18" s="163">
        <v>12</v>
      </c>
      <c r="R18" s="115"/>
      <c r="S18" s="157"/>
      <c r="T18" s="157"/>
      <c r="U18" s="157"/>
      <c r="V18" s="157"/>
      <c r="W18" s="157"/>
      <c r="X18" s="157"/>
      <c r="Y18" s="157"/>
      <c r="Z18" s="157"/>
      <c r="AA18" s="157"/>
      <c r="AB18" s="157"/>
      <c r="AC18" s="157"/>
    </row>
    <row r="19" ht="45" customHeight="1">
      <c r="A19" s="157"/>
      <c r="B19" s="203"/>
      <c r="C19" t="s" s="165">
        <f>' Description of Review Elements'!C13</f>
        <v>95</v>
      </c>
      <c r="D19" s="166"/>
      <c r="E19" s="167"/>
      <c r="F19" s="177"/>
      <c r="G19" s="169"/>
      <c r="H19" t="s" s="168">
        <v>96</v>
      </c>
      <c r="I19" s="169">
        <v>3.45</v>
      </c>
      <c r="J19" s="170"/>
      <c r="K19" s="169"/>
      <c r="L19" s="170"/>
      <c r="M19" s="169"/>
      <c r="N19" s="171"/>
      <c r="O19" s="169"/>
      <c r="P19" t="s" s="172">
        <f>IF(OR(COUNTIF(E19:O19,"&gt;=0")&gt;1,COUNT(E19:O19)=0),"FALSE","OK")</f>
        <v>83</v>
      </c>
      <c r="Q19" s="163">
        <v>13</v>
      </c>
      <c r="R19" s="115"/>
      <c r="S19" s="157"/>
      <c r="T19" s="157"/>
      <c r="U19" s="157"/>
      <c r="V19" s="157"/>
      <c r="W19" s="157"/>
      <c r="X19" s="157"/>
      <c r="Y19" s="157"/>
      <c r="Z19" s="157"/>
      <c r="AA19" s="157"/>
      <c r="AB19" s="157"/>
      <c r="AC19" s="157"/>
    </row>
    <row r="20" ht="45" customHeight="1">
      <c r="A20" s="157"/>
      <c r="B20" s="203"/>
      <c r="C20" t="s" s="165">
        <f>' Description of Review Elements'!C14</f>
        <v>97</v>
      </c>
      <c r="D20" s="166"/>
      <c r="E20" s="167">
        <v>4</v>
      </c>
      <c r="F20" s="177"/>
      <c r="G20" s="169"/>
      <c r="H20" t="s" s="168">
        <v>98</v>
      </c>
      <c r="I20" s="169">
        <v>3.45</v>
      </c>
      <c r="J20" s="170"/>
      <c r="K20" s="169"/>
      <c r="L20" s="170"/>
      <c r="M20" s="169"/>
      <c r="N20" s="171"/>
      <c r="O20" s="169"/>
      <c r="P20" t="s" s="172">
        <f>IF(OR(COUNTIF(E20:O20,"&gt;=0")&gt;1,COUNT(E20:O20)=0),"FALSE","OK")</f>
        <v>80</v>
      </c>
      <c r="Q20" s="163">
        <v>14</v>
      </c>
      <c r="R20" s="115"/>
      <c r="S20" s="157"/>
      <c r="T20" s="157"/>
      <c r="U20" s="157"/>
      <c r="V20" s="157"/>
      <c r="W20" s="157"/>
      <c r="X20" s="157"/>
      <c r="Y20" s="157"/>
      <c r="Z20" s="157"/>
      <c r="AA20" s="157"/>
      <c r="AB20" s="157"/>
      <c r="AC20" s="157"/>
    </row>
    <row r="21" ht="52.5" customHeight="1">
      <c r="A21" s="157"/>
      <c r="B21" s="204"/>
      <c r="C21" t="s" s="179">
        <f>' Description of Review Elements'!C15</f>
        <v>99</v>
      </c>
      <c r="D21" s="180"/>
      <c r="E21" s="167"/>
      <c r="F21" t="s" s="181">
        <v>100</v>
      </c>
      <c r="G21" s="169">
        <v>3.5</v>
      </c>
      <c r="H21" s="182"/>
      <c r="I21" s="169">
        <v>3.45</v>
      </c>
      <c r="J21" s="183"/>
      <c r="K21" s="169"/>
      <c r="L21" s="183"/>
      <c r="M21" s="169"/>
      <c r="N21" s="184"/>
      <c r="O21" s="169"/>
      <c r="P21" t="s" s="172">
        <f>IF(OR(COUNTIF(E21:O21,"&gt;=0")&gt;1,COUNT(E21:O21)=0),"FALSE","OK")</f>
        <v>80</v>
      </c>
      <c r="Q21" s="163">
        <v>15</v>
      </c>
      <c r="R21" s="115"/>
      <c r="S21" s="157"/>
      <c r="T21" s="157"/>
      <c r="U21" s="157"/>
      <c r="V21" s="157"/>
      <c r="W21" s="157"/>
      <c r="X21" s="157"/>
      <c r="Y21" s="157"/>
      <c r="Z21" s="157"/>
      <c r="AA21" s="157"/>
      <c r="AB21" s="157"/>
      <c r="AC21" s="157"/>
    </row>
    <row r="22" ht="15" customHeight="1">
      <c r="A22" s="185"/>
      <c r="B22" t="s" s="186">
        <v>89</v>
      </c>
      <c r="C22" t="s" s="187">
        <v>90</v>
      </c>
      <c r="D22" s="188"/>
      <c r="E22" s="189"/>
      <c r="F22" s="189"/>
      <c r="G22" s="189"/>
      <c r="H22" s="189"/>
      <c r="I22" s="189"/>
      <c r="J22" s="189"/>
      <c r="K22" s="189"/>
      <c r="L22" s="189"/>
      <c r="M22" s="189"/>
      <c r="N22" s="189"/>
      <c r="O22" s="190"/>
      <c r="P22" s="191"/>
      <c r="Q22" s="163">
        <v>16</v>
      </c>
      <c r="R22" s="115"/>
      <c r="S22" s="157"/>
      <c r="T22" s="157"/>
      <c r="U22" s="157"/>
      <c r="V22" s="157"/>
      <c r="W22" s="157"/>
      <c r="X22" s="157"/>
      <c r="Y22" s="157"/>
      <c r="Z22" s="157"/>
      <c r="AA22" s="157"/>
      <c r="AB22" s="157"/>
      <c r="AC22" s="157"/>
    </row>
    <row r="23" ht="13" customHeight="1">
      <c r="A23" s="185"/>
      <c r="B23" s="192">
        <f>E18+E19+E20+E21+G18+G19+G20+G21+I18+I19+I20+I21+K18+K19+K20+K21+M18+M19+M20+M21+O18+O19+O20+O21</f>
        <v>21.3</v>
      </c>
      <c r="C23" s="193"/>
      <c r="D23" s="194"/>
      <c r="E23" s="195"/>
      <c r="F23" s="195"/>
      <c r="G23" s="195"/>
      <c r="H23" s="195"/>
      <c r="I23" s="195"/>
      <c r="J23" s="195"/>
      <c r="K23" s="195"/>
      <c r="L23" s="195"/>
      <c r="M23" s="195"/>
      <c r="N23" s="195"/>
      <c r="O23" s="196"/>
      <c r="P23" s="191"/>
      <c r="Q23" s="163">
        <v>17</v>
      </c>
      <c r="R23" s="115"/>
      <c r="S23" s="157"/>
      <c r="T23" s="157"/>
      <c r="U23" s="157"/>
      <c r="V23" s="157"/>
      <c r="W23" s="157"/>
      <c r="X23" s="157"/>
      <c r="Y23" s="157"/>
      <c r="Z23" s="157"/>
      <c r="AA23" s="157"/>
      <c r="AB23" s="157"/>
      <c r="AC23" s="157"/>
    </row>
    <row r="24" ht="15" customHeight="1">
      <c r="A24" s="157"/>
      <c r="B24" s="197"/>
      <c r="C24" s="198"/>
      <c r="D24" s="199"/>
      <c r="E24" s="199"/>
      <c r="F24" s="199"/>
      <c r="G24" s="199"/>
      <c r="H24" s="199"/>
      <c r="I24" s="199"/>
      <c r="J24" s="199"/>
      <c r="K24" s="199"/>
      <c r="L24" s="199"/>
      <c r="M24" s="199"/>
      <c r="N24" s="199"/>
      <c r="O24" s="199"/>
      <c r="P24" s="200"/>
      <c r="Q24" s="201">
        <v>18</v>
      </c>
      <c r="R24" s="115"/>
      <c r="S24" s="157"/>
      <c r="T24" s="157"/>
      <c r="U24" s="157"/>
      <c r="V24" s="157"/>
      <c r="W24" s="157"/>
      <c r="X24" s="157"/>
      <c r="Y24" s="157"/>
      <c r="Z24" s="157"/>
      <c r="AA24" s="157"/>
      <c r="AB24" s="157"/>
      <c r="AC24" s="157"/>
    </row>
    <row r="25" ht="39.75" customHeight="1">
      <c r="A25" s="157"/>
      <c r="B25" t="s" s="158">
        <v>101</v>
      </c>
      <c r="C25" t="s" s="158">
        <v>63</v>
      </c>
      <c r="D25" t="s" s="159">
        <v>64</v>
      </c>
      <c r="E25" t="s" s="160">
        <v>65</v>
      </c>
      <c r="F25" t="s" s="159">
        <v>66</v>
      </c>
      <c r="G25" t="s" s="160">
        <v>67</v>
      </c>
      <c r="H25" t="s" s="159">
        <v>68</v>
      </c>
      <c r="I25" t="s" s="160">
        <v>69</v>
      </c>
      <c r="J25" t="s" s="159">
        <v>70</v>
      </c>
      <c r="K25" t="s" s="160">
        <v>71</v>
      </c>
      <c r="L25" t="s" s="159">
        <v>72</v>
      </c>
      <c r="M25" t="s" s="160">
        <v>73</v>
      </c>
      <c r="N25" t="s" s="159">
        <v>74</v>
      </c>
      <c r="O25" t="s" s="161">
        <v>75</v>
      </c>
      <c r="P25" t="s" s="162">
        <v>76</v>
      </c>
      <c r="Q25" s="163">
        <v>19</v>
      </c>
      <c r="R25" s="115"/>
      <c r="S25" s="157"/>
      <c r="T25" s="157"/>
      <c r="U25" s="157"/>
      <c r="V25" s="157"/>
      <c r="W25" s="157"/>
      <c r="X25" s="157"/>
      <c r="Y25" s="157"/>
      <c r="Z25" s="157"/>
      <c r="AA25" s="157"/>
      <c r="AB25" s="157"/>
      <c r="AC25" s="157"/>
    </row>
    <row r="26" ht="48" customHeight="1">
      <c r="A26" s="157"/>
      <c r="B26" t="s" s="205">
        <v>102</v>
      </c>
      <c r="C26" t="s" s="206">
        <f>' Description of Review Elements'!C20</f>
        <v>103</v>
      </c>
      <c r="D26" s="177"/>
      <c r="E26" s="167"/>
      <c r="F26" t="s" s="207">
        <v>104</v>
      </c>
      <c r="G26" s="169">
        <v>3.95</v>
      </c>
      <c r="H26" s="170"/>
      <c r="I26" s="169"/>
      <c r="J26" s="170"/>
      <c r="K26" s="169"/>
      <c r="L26" s="170"/>
      <c r="M26" s="169"/>
      <c r="N26" s="202"/>
      <c r="O26" s="169"/>
      <c r="P26" t="s" s="172">
        <f>IF(OR(COUNTIF(E26:O26,"&gt;=0")&gt;1,COUNT(E26:O26)=0),"FALSE","OK")</f>
        <v>83</v>
      </c>
      <c r="Q26" s="163">
        <v>20</v>
      </c>
      <c r="R26" s="115"/>
      <c r="S26" s="157"/>
      <c r="T26" s="157"/>
      <c r="U26" s="157"/>
      <c r="V26" s="157"/>
      <c r="W26" s="157"/>
      <c r="X26" s="157"/>
      <c r="Y26" s="157"/>
      <c r="Z26" s="157"/>
      <c r="AA26" s="157"/>
      <c r="AB26" s="157"/>
      <c r="AC26" s="157"/>
    </row>
    <row r="27" ht="48" customHeight="1">
      <c r="A27" s="157"/>
      <c r="B27" s="208"/>
      <c r="C27" t="s" s="165">
        <f>' Description of Review Elements'!C21</f>
        <v>105</v>
      </c>
      <c r="D27" s="166"/>
      <c r="E27" s="167"/>
      <c r="F27" t="s" s="168">
        <v>106</v>
      </c>
      <c r="G27" s="169">
        <v>3.95</v>
      </c>
      <c r="H27" s="170"/>
      <c r="I27" s="169"/>
      <c r="J27" s="170"/>
      <c r="K27" s="169"/>
      <c r="L27" s="170"/>
      <c r="M27" s="169"/>
      <c r="N27" s="171"/>
      <c r="O27" s="169"/>
      <c r="P27" t="s" s="172">
        <f>IF(OR(COUNTIF(E27:O27,"&gt;=0")&gt;1,COUNT(E27:O27)=0),"FALSE","OK")</f>
        <v>83</v>
      </c>
      <c r="Q27" s="163">
        <v>21</v>
      </c>
      <c r="R27" s="115"/>
      <c r="S27" s="157"/>
      <c r="T27" s="157"/>
      <c r="U27" s="157"/>
      <c r="V27" s="157"/>
      <c r="W27" s="157"/>
      <c r="X27" s="157"/>
      <c r="Y27" s="157"/>
      <c r="Z27" s="157"/>
      <c r="AA27" s="157"/>
      <c r="AB27" s="157"/>
      <c r="AC27" s="157"/>
    </row>
    <row r="28" ht="48" customHeight="1">
      <c r="A28" s="157"/>
      <c r="B28" s="208"/>
      <c r="C28" t="s" s="165">
        <f>' Description of Review Elements'!C22</f>
        <v>107</v>
      </c>
      <c r="D28" s="166"/>
      <c r="E28" s="167"/>
      <c r="F28" s="170"/>
      <c r="G28" s="169"/>
      <c r="H28" t="s" s="168">
        <v>108</v>
      </c>
      <c r="I28" s="169">
        <v>3.45</v>
      </c>
      <c r="J28" s="170"/>
      <c r="K28" s="169"/>
      <c r="L28" s="170"/>
      <c r="M28" s="169"/>
      <c r="N28" s="171"/>
      <c r="O28" s="169"/>
      <c r="P28" t="s" s="172">
        <f>IF(OR(COUNTIF(E28:O28,"&gt;=0")&gt;1,COUNT(E28:O28)=0),"FALSE","OK")</f>
        <v>83</v>
      </c>
      <c r="Q28" s="163">
        <v>22</v>
      </c>
      <c r="R28" s="115"/>
      <c r="S28" s="157"/>
      <c r="T28" s="157"/>
      <c r="U28" s="157"/>
      <c r="V28" s="157"/>
      <c r="W28" s="157"/>
      <c r="X28" s="157"/>
      <c r="Y28" s="157"/>
      <c r="Z28" s="157"/>
      <c r="AA28" s="157"/>
      <c r="AB28" s="157"/>
      <c r="AC28" s="157"/>
    </row>
    <row r="29" ht="48" customHeight="1">
      <c r="A29" s="157"/>
      <c r="B29" s="209"/>
      <c r="C29" t="s" s="179">
        <f>' Description of Review Elements'!C23</f>
        <v>109</v>
      </c>
      <c r="D29" s="180"/>
      <c r="E29" s="167"/>
      <c r="F29" s="182"/>
      <c r="G29" s="169"/>
      <c r="H29" t="s" s="181">
        <v>110</v>
      </c>
      <c r="I29" s="169">
        <v>3.45</v>
      </c>
      <c r="J29" s="183"/>
      <c r="K29" s="169"/>
      <c r="L29" s="183"/>
      <c r="M29" s="169"/>
      <c r="N29" s="184"/>
      <c r="O29" s="169"/>
      <c r="P29" t="s" s="172">
        <f>IF(OR(COUNTIF(E29:O29,"&gt;=0")&gt;1,COUNT(E29:O29)=0),"FALSE","OK")</f>
        <v>83</v>
      </c>
      <c r="Q29" s="163">
        <v>23</v>
      </c>
      <c r="R29" s="115"/>
      <c r="S29" s="157"/>
      <c r="T29" s="157"/>
      <c r="U29" s="157"/>
      <c r="V29" s="157"/>
      <c r="W29" s="157"/>
      <c r="X29" s="157"/>
      <c r="Y29" s="157"/>
      <c r="Z29" s="157"/>
      <c r="AA29" s="157"/>
      <c r="AB29" s="157"/>
      <c r="AC29" s="157"/>
    </row>
    <row r="30" ht="15" customHeight="1">
      <c r="A30" s="185"/>
      <c r="B30" t="s" s="186">
        <v>89</v>
      </c>
      <c r="C30" t="s" s="187">
        <v>90</v>
      </c>
      <c r="D30" s="188"/>
      <c r="E30" s="189"/>
      <c r="F30" s="189"/>
      <c r="G30" s="189"/>
      <c r="H30" s="189"/>
      <c r="I30" s="189"/>
      <c r="J30" s="189"/>
      <c r="K30" s="189"/>
      <c r="L30" s="189"/>
      <c r="M30" s="189"/>
      <c r="N30" s="189"/>
      <c r="O30" s="190"/>
      <c r="P30" s="191"/>
      <c r="Q30" s="163">
        <v>24</v>
      </c>
      <c r="R30" s="115"/>
      <c r="S30" s="157"/>
      <c r="T30" s="157"/>
      <c r="U30" s="157"/>
      <c r="V30" s="157"/>
      <c r="W30" s="157"/>
      <c r="X30" s="157"/>
      <c r="Y30" s="157"/>
      <c r="Z30" s="157"/>
      <c r="AA30" s="157"/>
      <c r="AB30" s="157"/>
      <c r="AC30" s="157"/>
    </row>
    <row r="31" ht="13" customHeight="1">
      <c r="A31" s="185"/>
      <c r="B31" s="192">
        <f>E26+E27+E28+E29+G26+G27+G28+G29+I26+I27+I28+I29+K26+K27+K28+K29+M26+M27+M28+M29+O26+O27+O28+O29</f>
        <v>14.8</v>
      </c>
      <c r="C31" s="193"/>
      <c r="D31" s="194"/>
      <c r="E31" s="195"/>
      <c r="F31" s="195"/>
      <c r="G31" s="195"/>
      <c r="H31" s="195"/>
      <c r="I31" s="195"/>
      <c r="J31" s="195"/>
      <c r="K31" s="195"/>
      <c r="L31" s="195"/>
      <c r="M31" s="195"/>
      <c r="N31" s="195"/>
      <c r="O31" s="196"/>
      <c r="P31" s="191"/>
      <c r="Q31" s="163">
        <v>25</v>
      </c>
      <c r="R31" s="115"/>
      <c r="S31" s="157"/>
      <c r="T31" s="157"/>
      <c r="U31" s="157"/>
      <c r="V31" s="157"/>
      <c r="W31" s="157"/>
      <c r="X31" s="157"/>
      <c r="Y31" s="157"/>
      <c r="Z31" s="157"/>
      <c r="AA31" s="157"/>
      <c r="AB31" s="157"/>
      <c r="AC31" s="157"/>
    </row>
    <row r="32" ht="13" customHeight="1">
      <c r="A32" s="157"/>
      <c r="B32" s="197"/>
      <c r="C32" s="198"/>
      <c r="D32" s="199"/>
      <c r="E32" s="199"/>
      <c r="F32" s="199"/>
      <c r="G32" s="199"/>
      <c r="H32" s="199"/>
      <c r="I32" s="199"/>
      <c r="J32" s="199"/>
      <c r="K32" s="199"/>
      <c r="L32" s="199"/>
      <c r="M32" s="199"/>
      <c r="N32" s="199"/>
      <c r="O32" s="199"/>
      <c r="P32" s="200"/>
      <c r="Q32" s="201">
        <v>26</v>
      </c>
      <c r="R32" s="115"/>
      <c r="S32" s="157"/>
      <c r="T32" s="157"/>
      <c r="U32" s="157"/>
      <c r="V32" s="157"/>
      <c r="W32" s="157"/>
      <c r="X32" s="157"/>
      <c r="Y32" s="157"/>
      <c r="Z32" s="157"/>
      <c r="AA32" s="157"/>
      <c r="AB32" s="157"/>
      <c r="AC32" s="157"/>
    </row>
    <row r="33" ht="39.75" customHeight="1">
      <c r="A33" s="157"/>
      <c r="B33" t="s" s="158">
        <v>111</v>
      </c>
      <c r="C33" t="s" s="158">
        <v>63</v>
      </c>
      <c r="D33" t="s" s="159">
        <v>64</v>
      </c>
      <c r="E33" t="s" s="160">
        <v>65</v>
      </c>
      <c r="F33" t="s" s="159">
        <v>66</v>
      </c>
      <c r="G33" t="s" s="160">
        <v>67</v>
      </c>
      <c r="H33" t="s" s="159">
        <v>68</v>
      </c>
      <c r="I33" t="s" s="160">
        <v>69</v>
      </c>
      <c r="J33" t="s" s="159">
        <v>70</v>
      </c>
      <c r="K33" t="s" s="160">
        <v>71</v>
      </c>
      <c r="L33" t="s" s="159">
        <v>72</v>
      </c>
      <c r="M33" t="s" s="160">
        <v>73</v>
      </c>
      <c r="N33" t="s" s="159">
        <v>74</v>
      </c>
      <c r="O33" t="s" s="161">
        <v>75</v>
      </c>
      <c r="P33" t="s" s="162">
        <v>76</v>
      </c>
      <c r="Q33" s="163">
        <v>27</v>
      </c>
      <c r="R33" s="115"/>
      <c r="S33" s="157"/>
      <c r="T33" s="157"/>
      <c r="U33" s="157"/>
      <c r="V33" s="157"/>
      <c r="W33" s="157"/>
      <c r="X33" s="157"/>
      <c r="Y33" s="157"/>
      <c r="Z33" s="157"/>
      <c r="AA33" s="157"/>
      <c r="AB33" s="157"/>
      <c r="AC33" s="157"/>
    </row>
    <row r="34" ht="48" customHeight="1">
      <c r="A34" s="157"/>
      <c r="B34" t="s" s="164">
        <v>112</v>
      </c>
      <c r="C34" t="s" s="165">
        <f>' Description of Review Elements'!C28</f>
        <v>113</v>
      </c>
      <c r="D34" s="166"/>
      <c r="E34" s="167"/>
      <c r="F34" s="177"/>
      <c r="G34" s="169">
        <v>3.5</v>
      </c>
      <c r="H34" t="s" s="168">
        <v>114</v>
      </c>
      <c r="I34" s="169"/>
      <c r="J34" s="170"/>
      <c r="K34" s="169"/>
      <c r="L34" s="170"/>
      <c r="M34" s="169"/>
      <c r="N34" s="171"/>
      <c r="O34" s="169"/>
      <c r="P34" t="s" s="172">
        <f>IF(OR(COUNTIF(E34:O34,"&gt;=0")&gt;1,COUNT(E34:O34)=0),"FALSE","OK")</f>
        <v>83</v>
      </c>
      <c r="Q34" s="210"/>
      <c r="R34" s="115"/>
      <c r="S34" s="157"/>
      <c r="T34" s="157"/>
      <c r="U34" s="157"/>
      <c r="V34" s="157"/>
      <c r="W34" s="157"/>
      <c r="X34" s="157"/>
      <c r="Y34" s="157"/>
      <c r="Z34" s="157"/>
      <c r="AA34" s="157"/>
      <c r="AB34" s="157"/>
      <c r="AC34" s="157"/>
    </row>
    <row r="35" ht="48" customHeight="1">
      <c r="A35" s="157"/>
      <c r="B35" s="203"/>
      <c r="C35" t="s" s="165">
        <f>' Description of Review Elements'!C29</f>
        <v>115</v>
      </c>
      <c r="D35" s="166"/>
      <c r="E35" s="167"/>
      <c r="F35" s="170"/>
      <c r="G35" s="169">
        <v>3.5</v>
      </c>
      <c r="H35" t="s" s="168">
        <v>116</v>
      </c>
      <c r="I35" s="169"/>
      <c r="J35" s="177"/>
      <c r="K35" s="169"/>
      <c r="L35" s="170"/>
      <c r="M35" s="169"/>
      <c r="N35" s="171"/>
      <c r="O35" s="169"/>
      <c r="P35" t="s" s="172">
        <f>IF(OR(COUNTIF(E35:O35,"&gt;=0")&gt;1,COUNT(E35:O35)=0),"FALSE","OK")</f>
        <v>83</v>
      </c>
      <c r="Q35" s="163">
        <v>29</v>
      </c>
      <c r="R35" s="115"/>
      <c r="S35" s="157"/>
      <c r="T35" s="157"/>
      <c r="U35" s="157"/>
      <c r="V35" s="157"/>
      <c r="W35" s="157"/>
      <c r="X35" s="157"/>
      <c r="Y35" s="157"/>
      <c r="Z35" s="157"/>
      <c r="AA35" s="157"/>
      <c r="AB35" s="157"/>
      <c r="AC35" s="157"/>
    </row>
    <row r="36" ht="48" customHeight="1">
      <c r="A36" s="157"/>
      <c r="B36" s="203"/>
      <c r="C36" t="s" s="165">
        <f>' Description of Review Elements'!C30</f>
        <v>117</v>
      </c>
      <c r="D36" s="166"/>
      <c r="E36" s="167"/>
      <c r="F36" s="177"/>
      <c r="G36" s="169">
        <v>3.5</v>
      </c>
      <c r="H36" t="s" s="207">
        <v>118</v>
      </c>
      <c r="I36" s="169"/>
      <c r="J36" s="170"/>
      <c r="K36" s="169"/>
      <c r="L36" s="170"/>
      <c r="M36" s="169"/>
      <c r="N36" s="171"/>
      <c r="O36" s="169"/>
      <c r="P36" t="s" s="172">
        <f>IF(OR(COUNTIF(E36:O36,"&gt;=0")&gt;1,COUNT(E36:O36)=0),"FALSE","OK")</f>
        <v>83</v>
      </c>
      <c r="Q36" s="163">
        <v>30</v>
      </c>
      <c r="R36" s="115"/>
      <c r="S36" s="157"/>
      <c r="T36" s="157"/>
      <c r="U36" s="157"/>
      <c r="V36" s="157"/>
      <c r="W36" s="157"/>
      <c r="X36" s="157"/>
      <c r="Y36" s="157"/>
      <c r="Z36" s="157"/>
      <c r="AA36" s="157"/>
      <c r="AB36" s="157"/>
      <c r="AC36" s="157"/>
    </row>
    <row r="37" ht="48" customHeight="1">
      <c r="A37" s="157"/>
      <c r="B37" s="204"/>
      <c r="C37" t="s" s="179">
        <f>' Description of Review Elements'!C31</f>
        <v>119</v>
      </c>
      <c r="D37" s="180"/>
      <c r="E37" s="167"/>
      <c r="F37" s="182"/>
      <c r="G37" s="169">
        <v>3.5</v>
      </c>
      <c r="H37" t="s" s="181">
        <v>120</v>
      </c>
      <c r="I37" s="169"/>
      <c r="J37" s="183"/>
      <c r="K37" s="169"/>
      <c r="L37" s="183"/>
      <c r="M37" s="169"/>
      <c r="N37" s="184"/>
      <c r="O37" s="169"/>
      <c r="P37" t="s" s="172">
        <f>IF(OR(COUNTIF(E37:O37,"&gt;=0")&gt;1,COUNT(E37:O37)=0),"FALSE","OK")</f>
        <v>83</v>
      </c>
      <c r="Q37" s="163">
        <v>31</v>
      </c>
      <c r="R37" s="115"/>
      <c r="S37" s="157"/>
      <c r="T37" s="157"/>
      <c r="U37" s="157"/>
      <c r="V37" s="157"/>
      <c r="W37" s="157"/>
      <c r="X37" s="157"/>
      <c r="Y37" s="157"/>
      <c r="Z37" s="157"/>
      <c r="AA37" s="157"/>
      <c r="AB37" s="157"/>
      <c r="AC37" s="157"/>
    </row>
    <row r="38" ht="15" customHeight="1">
      <c r="A38" s="185"/>
      <c r="B38" t="s" s="186">
        <v>89</v>
      </c>
      <c r="C38" t="s" s="187">
        <v>90</v>
      </c>
      <c r="D38" s="188"/>
      <c r="E38" s="189"/>
      <c r="F38" s="189"/>
      <c r="G38" s="189"/>
      <c r="H38" s="189"/>
      <c r="I38" s="189"/>
      <c r="J38" s="189"/>
      <c r="K38" s="189"/>
      <c r="L38" s="189"/>
      <c r="M38" s="189"/>
      <c r="N38" s="189"/>
      <c r="O38" s="190"/>
      <c r="P38" s="191"/>
      <c r="Q38" s="163">
        <v>32</v>
      </c>
      <c r="R38" s="115"/>
      <c r="S38" s="157"/>
      <c r="T38" s="157"/>
      <c r="U38" s="157"/>
      <c r="V38" s="157"/>
      <c r="W38" s="157"/>
      <c r="X38" s="157"/>
      <c r="Y38" s="157"/>
      <c r="Z38" s="157"/>
      <c r="AA38" s="157"/>
      <c r="AB38" s="157"/>
      <c r="AC38" s="157"/>
    </row>
    <row r="39" ht="13" customHeight="1">
      <c r="A39" s="185"/>
      <c r="B39" s="192">
        <f>E34+E35+E36+E37+G34+G35+G36+G37+I34+I35+I36+I37+K34+K35+K36+K37+M34+M35+M36+M37+O34+O35+O36+O37</f>
        <v>14</v>
      </c>
      <c r="C39" s="193"/>
      <c r="D39" s="194"/>
      <c r="E39" s="195"/>
      <c r="F39" s="195"/>
      <c r="G39" s="195"/>
      <c r="H39" s="195"/>
      <c r="I39" s="195"/>
      <c r="J39" s="195"/>
      <c r="K39" s="195"/>
      <c r="L39" s="195"/>
      <c r="M39" s="195"/>
      <c r="N39" s="195"/>
      <c r="O39" s="196"/>
      <c r="P39" s="191"/>
      <c r="Q39" s="163">
        <v>33</v>
      </c>
      <c r="R39" s="115"/>
      <c r="S39" s="157"/>
      <c r="T39" s="157"/>
      <c r="U39" s="157"/>
      <c r="V39" s="157"/>
      <c r="W39" s="157"/>
      <c r="X39" s="157"/>
      <c r="Y39" s="157"/>
      <c r="Z39" s="157"/>
      <c r="AA39" s="157"/>
      <c r="AB39" s="157"/>
      <c r="AC39" s="157"/>
    </row>
    <row r="40" ht="13" customHeight="1">
      <c r="A40" s="157"/>
      <c r="B40" s="211"/>
      <c r="C40" s="198"/>
      <c r="D40" s="197"/>
      <c r="E40" s="197"/>
      <c r="F40" s="197"/>
      <c r="G40" s="197"/>
      <c r="H40" s="197"/>
      <c r="I40" s="197"/>
      <c r="J40" s="197"/>
      <c r="K40" s="197"/>
      <c r="L40" s="197"/>
      <c r="M40" s="197"/>
      <c r="N40" s="197"/>
      <c r="O40" s="197"/>
      <c r="P40" s="212"/>
      <c r="Q40" s="213">
        <v>34</v>
      </c>
      <c r="R40" s="115"/>
      <c r="S40" s="157"/>
      <c r="T40" s="157"/>
      <c r="U40" s="157"/>
      <c r="V40" s="157"/>
      <c r="W40" s="157"/>
      <c r="X40" s="157"/>
      <c r="Y40" s="157"/>
      <c r="Z40" s="157"/>
      <c r="AA40" s="157"/>
      <c r="AB40" s="157"/>
      <c r="AC40" s="157"/>
    </row>
    <row r="41" ht="39.75" customHeight="1">
      <c r="A41" s="157"/>
      <c r="B41" t="s" s="158">
        <v>121</v>
      </c>
      <c r="C41" t="s" s="158">
        <v>63</v>
      </c>
      <c r="D41" t="s" s="159">
        <v>64</v>
      </c>
      <c r="E41" t="s" s="160">
        <v>65</v>
      </c>
      <c r="F41" t="s" s="159">
        <v>66</v>
      </c>
      <c r="G41" t="s" s="160">
        <v>67</v>
      </c>
      <c r="H41" t="s" s="159">
        <v>68</v>
      </c>
      <c r="I41" t="s" s="160">
        <v>69</v>
      </c>
      <c r="J41" t="s" s="159">
        <v>70</v>
      </c>
      <c r="K41" t="s" s="160">
        <v>71</v>
      </c>
      <c r="L41" t="s" s="159">
        <v>72</v>
      </c>
      <c r="M41" t="s" s="160">
        <v>73</v>
      </c>
      <c r="N41" t="s" s="159">
        <v>74</v>
      </c>
      <c r="O41" t="s" s="161">
        <v>75</v>
      </c>
      <c r="P41" t="s" s="162">
        <v>76</v>
      </c>
      <c r="Q41" s="163">
        <v>35</v>
      </c>
      <c r="R41" s="115"/>
      <c r="S41" s="157"/>
      <c r="T41" s="157"/>
      <c r="U41" s="157"/>
      <c r="V41" s="157"/>
      <c r="W41" s="157"/>
      <c r="X41" s="157"/>
      <c r="Y41" s="157"/>
      <c r="Z41" s="157"/>
      <c r="AA41" s="157"/>
      <c r="AB41" s="157"/>
      <c r="AC41" s="157"/>
    </row>
    <row r="42" ht="48" customHeight="1">
      <c r="A42" s="157"/>
      <c r="B42" t="s" s="164">
        <v>122</v>
      </c>
      <c r="C42" t="s" s="165">
        <f>' Description of Review Elements'!C36</f>
        <v>123</v>
      </c>
      <c r="D42" s="214"/>
      <c r="E42" s="167">
        <v>4</v>
      </c>
      <c r="F42" t="s" s="168">
        <v>124</v>
      </c>
      <c r="G42" s="169"/>
      <c r="H42" s="170"/>
      <c r="I42" s="169"/>
      <c r="J42" s="170"/>
      <c r="K42" s="169"/>
      <c r="L42" s="170"/>
      <c r="M42" s="169"/>
      <c r="N42" s="215"/>
      <c r="O42" s="169"/>
      <c r="P42" t="s" s="172">
        <v>83</v>
      </c>
      <c r="Q42" s="163">
        <v>36</v>
      </c>
      <c r="R42" s="115"/>
      <c r="S42" s="157"/>
      <c r="T42" s="157"/>
      <c r="U42" s="157"/>
      <c r="V42" s="157"/>
      <c r="W42" s="157"/>
      <c r="X42" s="157"/>
      <c r="Y42" s="157"/>
      <c r="Z42" s="157"/>
      <c r="AA42" s="157"/>
      <c r="AB42" s="157"/>
      <c r="AC42" s="157"/>
    </row>
    <row r="43" ht="48" customHeight="1">
      <c r="A43" s="157"/>
      <c r="B43" s="216"/>
      <c r="C43" t="s" s="165">
        <f>' Description of Review Elements'!C37</f>
        <v>125</v>
      </c>
      <c r="D43" s="166"/>
      <c r="E43" s="167"/>
      <c r="F43" t="s" s="168">
        <v>126</v>
      </c>
      <c r="G43" s="169">
        <v>3.5</v>
      </c>
      <c r="H43" s="170"/>
      <c r="I43" s="169"/>
      <c r="J43" s="170"/>
      <c r="K43" s="169"/>
      <c r="L43" s="170"/>
      <c r="M43" s="169"/>
      <c r="N43" s="171"/>
      <c r="O43" s="169"/>
      <c r="P43" t="s" s="172">
        <v>83</v>
      </c>
      <c r="Q43" s="163">
        <v>37</v>
      </c>
      <c r="R43" s="115"/>
      <c r="S43" s="157"/>
      <c r="T43" s="157"/>
      <c r="U43" s="157"/>
      <c r="V43" s="157"/>
      <c r="W43" s="157"/>
      <c r="X43" s="157"/>
      <c r="Y43" s="157"/>
      <c r="Z43" s="157"/>
      <c r="AA43" s="157"/>
      <c r="AB43" s="157"/>
      <c r="AC43" s="157"/>
    </row>
    <row r="44" ht="48" customHeight="1">
      <c r="A44" s="157"/>
      <c r="B44" s="216"/>
      <c r="C44" t="s" s="165">
        <f>' Description of Review Elements'!C38</f>
        <v>127</v>
      </c>
      <c r="D44" s="166"/>
      <c r="E44" s="167"/>
      <c r="F44" s="170"/>
      <c r="G44" s="169"/>
      <c r="H44" t="s" s="168">
        <v>128</v>
      </c>
      <c r="I44" s="169">
        <v>3.45</v>
      </c>
      <c r="J44" s="170"/>
      <c r="K44" s="169"/>
      <c r="L44" s="170"/>
      <c r="M44" s="169"/>
      <c r="N44" s="171"/>
      <c r="O44" s="169"/>
      <c r="P44" t="s" s="172">
        <v>83</v>
      </c>
      <c r="Q44" s="163">
        <v>38</v>
      </c>
      <c r="R44" s="115"/>
      <c r="S44" s="157"/>
      <c r="T44" s="157"/>
      <c r="U44" s="157"/>
      <c r="V44" s="157"/>
      <c r="W44" s="157"/>
      <c r="X44" s="157"/>
      <c r="Y44" s="157"/>
      <c r="Z44" s="157"/>
      <c r="AA44" s="157"/>
      <c r="AB44" s="157"/>
      <c r="AC44" s="157"/>
    </row>
    <row r="45" ht="48" customHeight="1">
      <c r="A45" s="157"/>
      <c r="B45" s="217"/>
      <c r="C45" t="s" s="179">
        <f>' Description of Review Elements'!C39</f>
        <v>129</v>
      </c>
      <c r="D45" s="180"/>
      <c r="E45" s="167"/>
      <c r="F45" s="183"/>
      <c r="G45" s="169"/>
      <c r="H45" t="s" s="181">
        <v>130</v>
      </c>
      <c r="I45" s="169">
        <v>3.45</v>
      </c>
      <c r="J45" s="183"/>
      <c r="K45" s="169"/>
      <c r="L45" s="183"/>
      <c r="M45" s="169"/>
      <c r="N45" s="184"/>
      <c r="O45" s="169"/>
      <c r="P45" t="s" s="172">
        <v>83</v>
      </c>
      <c r="Q45" s="163">
        <v>39</v>
      </c>
      <c r="R45" s="115"/>
      <c r="S45" s="157"/>
      <c r="T45" s="157"/>
      <c r="U45" s="157"/>
      <c r="V45" s="157"/>
      <c r="W45" s="157"/>
      <c r="X45" s="157"/>
      <c r="Y45" s="157"/>
      <c r="Z45" s="157"/>
      <c r="AA45" s="157"/>
      <c r="AB45" s="157"/>
      <c r="AC45" s="157"/>
    </row>
    <row r="46" ht="15.75" customHeight="1">
      <c r="A46" s="185"/>
      <c r="B46" t="s" s="186">
        <v>89</v>
      </c>
      <c r="C46" t="s" s="187">
        <v>90</v>
      </c>
      <c r="D46" s="188"/>
      <c r="E46" s="189"/>
      <c r="F46" s="189"/>
      <c r="G46" s="189"/>
      <c r="H46" s="189"/>
      <c r="I46" s="189"/>
      <c r="J46" s="189"/>
      <c r="K46" s="189"/>
      <c r="L46" s="189"/>
      <c r="M46" s="189"/>
      <c r="N46" s="189"/>
      <c r="O46" s="190"/>
      <c r="P46" s="191"/>
      <c r="Q46" s="218">
        <v>39.5</v>
      </c>
      <c r="R46" s="115"/>
      <c r="S46" s="157"/>
      <c r="T46" s="157"/>
      <c r="U46" s="157"/>
      <c r="V46" s="157"/>
      <c r="W46" s="157"/>
      <c r="X46" s="157"/>
      <c r="Y46" s="157"/>
      <c r="Z46" s="157"/>
      <c r="AA46" s="157"/>
      <c r="AB46" s="157"/>
      <c r="AC46" s="157"/>
    </row>
    <row r="47" ht="13" customHeight="1">
      <c r="A47" s="185"/>
      <c r="B47" s="192">
        <f>E42+E43+E44+E45+G42+G43+G44+G45+I42+I43+I44+I45+K42+K43+K44+K45+M42+M43+M44+M45+O42+O43+O44+O45</f>
        <v>14.4</v>
      </c>
      <c r="C47" s="193"/>
      <c r="D47" s="194"/>
      <c r="E47" s="195"/>
      <c r="F47" s="195"/>
      <c r="G47" s="195"/>
      <c r="H47" s="195"/>
      <c r="I47" s="195"/>
      <c r="J47" s="195"/>
      <c r="K47" s="195"/>
      <c r="L47" s="195"/>
      <c r="M47" s="195"/>
      <c r="N47" s="195"/>
      <c r="O47" s="196"/>
      <c r="P47" s="191"/>
      <c r="Q47" s="163">
        <v>40</v>
      </c>
      <c r="R47" s="115"/>
      <c r="S47" s="157"/>
      <c r="T47" s="157"/>
      <c r="U47" s="157"/>
      <c r="V47" s="157"/>
      <c r="W47" s="157"/>
      <c r="X47" s="157"/>
      <c r="Y47" s="157"/>
      <c r="Z47" s="157"/>
      <c r="AA47" s="157"/>
      <c r="AB47" s="157"/>
      <c r="AC47" s="157"/>
    </row>
    <row r="48" ht="16" customHeight="1">
      <c r="A48" s="219"/>
      <c r="B48" s="220"/>
      <c r="C48" t="s" s="221">
        <v>131</v>
      </c>
      <c r="D48" s="222"/>
      <c r="E48" s="222"/>
      <c r="F48" s="222"/>
      <c r="G48" s="222"/>
      <c r="H48" s="222"/>
      <c r="I48" s="222"/>
      <c r="J48" s="222"/>
      <c r="K48" s="222"/>
      <c r="L48" s="222"/>
      <c r="M48" s="222"/>
      <c r="N48" s="222"/>
      <c r="O48" s="222"/>
      <c r="P48" s="223"/>
      <c r="Q48" s="163">
        <v>41</v>
      </c>
      <c r="R48" s="115"/>
      <c r="S48" s="157"/>
      <c r="T48" s="157"/>
      <c r="U48" s="157"/>
      <c r="V48" s="157"/>
      <c r="W48" s="157"/>
      <c r="X48" s="157"/>
      <c r="Y48" s="157"/>
      <c r="Z48" s="157"/>
      <c r="AA48" s="157"/>
      <c r="AB48" s="157"/>
      <c r="AC48" s="157"/>
    </row>
    <row r="49" ht="17" customHeight="1">
      <c r="A49" s="224"/>
      <c r="B49" t="s" s="225">
        <v>132</v>
      </c>
      <c r="C49" s="226">
        <f>B15+B23+B31+B39+B47</f>
        <v>83.29999999999998</v>
      </c>
      <c r="D49" t="s" s="227">
        <v>133</v>
      </c>
      <c r="E49" t="s" s="228">
        <v>134</v>
      </c>
      <c r="F49" s="229"/>
      <c r="G49" s="229"/>
      <c r="H49" s="229"/>
      <c r="I49" s="229"/>
      <c r="J49" s="229"/>
      <c r="K49" s="229"/>
      <c r="L49" s="229"/>
      <c r="M49" s="229"/>
      <c r="N49" s="229"/>
      <c r="O49" s="230"/>
      <c r="P49" s="231"/>
      <c r="Q49" s="201">
        <v>42</v>
      </c>
      <c r="R49" s="115"/>
      <c r="S49" s="157"/>
      <c r="T49" s="157"/>
      <c r="U49" s="157"/>
      <c r="V49" s="157"/>
      <c r="W49" s="157"/>
      <c r="X49" s="157"/>
      <c r="Y49" s="157"/>
      <c r="Z49" s="157"/>
      <c r="AA49" s="157"/>
      <c r="AB49" s="157"/>
      <c r="AC49" s="157"/>
    </row>
    <row r="50" ht="17" customHeight="1">
      <c r="A50" s="157"/>
      <c r="B50" s="232"/>
      <c r="C50" s="233"/>
      <c r="D50" s="234"/>
      <c r="E50" s="235"/>
      <c r="F50" s="236"/>
      <c r="G50" s="236"/>
      <c r="H50" s="236"/>
      <c r="I50" s="236"/>
      <c r="J50" s="236"/>
      <c r="K50" s="236"/>
      <c r="L50" s="236"/>
      <c r="M50" s="236"/>
      <c r="N50" s="236"/>
      <c r="O50" s="237"/>
      <c r="P50" s="238"/>
      <c r="Q50" s="213">
        <v>43</v>
      </c>
      <c r="R50" s="115"/>
      <c r="S50" s="157"/>
      <c r="T50" s="157"/>
      <c r="U50" s="157"/>
      <c r="V50" s="157"/>
      <c r="W50" s="157"/>
      <c r="X50" s="157"/>
      <c r="Y50" s="157"/>
      <c r="Z50" s="157"/>
      <c r="AA50" s="157"/>
      <c r="AB50" s="157"/>
      <c r="AC50" s="157"/>
    </row>
    <row r="51" ht="164" customHeight="1">
      <c r="A51" s="224"/>
      <c r="B51" s="239"/>
      <c r="C51" s="240"/>
      <c r="D51" s="241"/>
      <c r="E51" s="242"/>
      <c r="F51" s="243"/>
      <c r="G51" s="243"/>
      <c r="H51" s="243"/>
      <c r="I51" s="243"/>
      <c r="J51" s="243"/>
      <c r="K51" s="243"/>
      <c r="L51" s="243"/>
      <c r="M51" s="243"/>
      <c r="N51" s="243"/>
      <c r="O51" s="244"/>
      <c r="P51" s="238"/>
      <c r="Q51" s="201">
        <v>44</v>
      </c>
      <c r="R51" s="115"/>
      <c r="S51" s="157"/>
      <c r="T51" s="157"/>
      <c r="U51" s="157"/>
      <c r="V51" s="157"/>
      <c r="W51" s="157"/>
      <c r="X51" s="157"/>
      <c r="Y51" s="157"/>
      <c r="Z51" s="157"/>
      <c r="AA51" s="157"/>
      <c r="AB51" s="157"/>
      <c r="AC51" s="157"/>
    </row>
    <row r="52" ht="16" customHeight="1">
      <c r="A52" s="157"/>
      <c r="B52" s="245"/>
      <c r="C52" s="245"/>
      <c r="D52" s="197"/>
      <c r="E52" s="197"/>
      <c r="F52" s="197"/>
      <c r="G52" s="197"/>
      <c r="H52" s="197"/>
      <c r="I52" s="197"/>
      <c r="J52" s="197"/>
      <c r="K52" s="197"/>
      <c r="L52" s="197"/>
      <c r="M52" s="197"/>
      <c r="N52" s="197"/>
      <c r="O52" s="197"/>
      <c r="P52" s="157"/>
      <c r="Q52" s="213">
        <v>45</v>
      </c>
      <c r="R52" s="115"/>
      <c r="S52" s="157"/>
      <c r="T52" s="157"/>
      <c r="U52" s="157"/>
      <c r="V52" s="157"/>
      <c r="W52" s="157"/>
      <c r="X52" s="157"/>
      <c r="Y52" s="157"/>
      <c r="Z52" s="157"/>
      <c r="AA52" s="157"/>
      <c r="AB52" s="157"/>
      <c r="AC52" s="157"/>
    </row>
    <row r="53" ht="15" customHeight="1">
      <c r="A53" s="157"/>
      <c r="B53" s="157"/>
      <c r="C53" s="157"/>
      <c r="D53" s="157"/>
      <c r="E53" s="157"/>
      <c r="F53" s="157"/>
      <c r="G53" s="157"/>
      <c r="H53" s="157"/>
      <c r="I53" s="157"/>
      <c r="J53" s="157"/>
      <c r="K53" s="157"/>
      <c r="L53" s="157"/>
      <c r="M53" s="157"/>
      <c r="N53" s="157"/>
      <c r="O53" s="157"/>
      <c r="P53" s="157"/>
      <c r="Q53" s="201">
        <v>55</v>
      </c>
      <c r="R53" s="115"/>
      <c r="S53" s="157"/>
      <c r="T53" s="157"/>
      <c r="U53" s="157"/>
      <c r="V53" s="157"/>
      <c r="W53" s="157"/>
      <c r="X53" s="157"/>
      <c r="Y53" s="157"/>
      <c r="Z53" s="157"/>
      <c r="AA53" s="157"/>
      <c r="AB53" s="157"/>
      <c r="AC53" s="157"/>
    </row>
    <row r="54" ht="15" customHeight="1">
      <c r="A54" s="157"/>
      <c r="B54" s="157"/>
      <c r="C54" s="157"/>
      <c r="D54" s="157"/>
      <c r="E54" s="157"/>
      <c r="F54" s="157"/>
      <c r="G54" s="157"/>
      <c r="H54" s="157"/>
      <c r="I54" s="157"/>
      <c r="J54" s="157"/>
      <c r="K54" s="157"/>
      <c r="L54" s="157"/>
      <c r="M54" s="157"/>
      <c r="N54" s="157"/>
      <c r="O54" s="157"/>
      <c r="P54" s="157"/>
      <c r="Q54" s="201">
        <v>56</v>
      </c>
      <c r="R54" s="115"/>
      <c r="S54" s="157"/>
      <c r="T54" s="157"/>
      <c r="U54" s="157"/>
      <c r="V54" s="157"/>
      <c r="W54" s="157"/>
      <c r="X54" s="157"/>
      <c r="Y54" s="157"/>
      <c r="Z54" s="157"/>
      <c r="AA54" s="157"/>
      <c r="AB54" s="157"/>
      <c r="AC54" s="157"/>
    </row>
    <row r="55" ht="15" customHeight="1">
      <c r="A55" s="157"/>
      <c r="B55" s="157"/>
      <c r="C55" s="157"/>
      <c r="D55" s="157"/>
      <c r="E55" s="157"/>
      <c r="F55" s="157"/>
      <c r="G55" s="157"/>
      <c r="H55" s="157"/>
      <c r="I55" s="157"/>
      <c r="J55" s="157"/>
      <c r="K55" s="157"/>
      <c r="L55" s="157"/>
      <c r="M55" s="157"/>
      <c r="N55" s="157"/>
      <c r="O55" s="157"/>
      <c r="P55" s="157"/>
      <c r="Q55" s="201">
        <v>57</v>
      </c>
      <c r="R55" s="115"/>
      <c r="S55" s="157"/>
      <c r="T55" s="157"/>
      <c r="U55" s="157"/>
      <c r="V55" s="157"/>
      <c r="W55" s="157"/>
      <c r="X55" s="157"/>
      <c r="Y55" s="157"/>
      <c r="Z55" s="157"/>
      <c r="AA55" s="157"/>
      <c r="AB55" s="157"/>
      <c r="AC55" s="157"/>
    </row>
    <row r="56" ht="15" customHeight="1">
      <c r="A56" s="157"/>
      <c r="B56" s="157"/>
      <c r="C56" s="157"/>
      <c r="D56" s="157"/>
      <c r="E56" s="157"/>
      <c r="F56" s="157"/>
      <c r="G56" s="157"/>
      <c r="H56" s="157"/>
      <c r="I56" s="157"/>
      <c r="J56" s="157"/>
      <c r="K56" s="157"/>
      <c r="L56" s="157"/>
      <c r="M56" s="157"/>
      <c r="N56" s="157"/>
      <c r="O56" s="157"/>
      <c r="P56" s="157"/>
      <c r="Q56" s="201">
        <v>58</v>
      </c>
      <c r="R56" s="115"/>
      <c r="S56" s="157"/>
      <c r="T56" s="157"/>
      <c r="U56" s="157"/>
      <c r="V56" s="157"/>
      <c r="W56" s="157"/>
      <c r="X56" s="157"/>
      <c r="Y56" s="157"/>
      <c r="Z56" s="157"/>
      <c r="AA56" s="157"/>
      <c r="AB56" s="157"/>
      <c r="AC56" s="157"/>
    </row>
    <row r="57" ht="15" customHeight="1">
      <c r="A57" s="157"/>
      <c r="B57" s="157"/>
      <c r="C57" s="157"/>
      <c r="D57" s="157"/>
      <c r="E57" s="157"/>
      <c r="F57" s="157"/>
      <c r="G57" s="157"/>
      <c r="H57" s="157"/>
      <c r="I57" s="157"/>
      <c r="J57" s="157"/>
      <c r="K57" s="157"/>
      <c r="L57" s="157"/>
      <c r="M57" s="157"/>
      <c r="N57" s="157"/>
      <c r="O57" s="157"/>
      <c r="P57" s="157"/>
      <c r="Q57" s="201">
        <v>59</v>
      </c>
      <c r="R57" s="115"/>
      <c r="S57" s="157"/>
      <c r="T57" s="157"/>
      <c r="U57" s="157"/>
      <c r="V57" s="157"/>
      <c r="W57" s="157"/>
      <c r="X57" s="157"/>
      <c r="Y57" s="157"/>
      <c r="Z57" s="157"/>
      <c r="AA57" s="157"/>
      <c r="AB57" s="157"/>
      <c r="AC57" s="157"/>
    </row>
    <row r="58" ht="15" customHeight="1">
      <c r="A58" s="157"/>
      <c r="B58" s="157"/>
      <c r="C58" s="157"/>
      <c r="D58" s="157"/>
      <c r="E58" s="157"/>
      <c r="F58" s="157"/>
      <c r="G58" s="157"/>
      <c r="H58" s="157"/>
      <c r="I58" s="157"/>
      <c r="J58" s="157"/>
      <c r="K58" s="157"/>
      <c r="L58" s="157"/>
      <c r="M58" s="157"/>
      <c r="N58" s="157"/>
      <c r="O58" s="157"/>
      <c r="P58" s="157"/>
      <c r="Q58" s="246">
        <v>59.5</v>
      </c>
      <c r="R58" s="115"/>
      <c r="S58" s="157"/>
      <c r="T58" s="157"/>
      <c r="U58" s="157"/>
      <c r="V58" s="157"/>
      <c r="W58" s="157"/>
      <c r="X58" s="157"/>
      <c r="Y58" s="157"/>
      <c r="Z58" s="157"/>
      <c r="AA58" s="157"/>
      <c r="AB58" s="157"/>
      <c r="AC58" s="157"/>
    </row>
    <row r="59" ht="15" customHeight="1">
      <c r="A59" s="157"/>
      <c r="B59" s="157"/>
      <c r="C59" s="157"/>
      <c r="D59" s="157"/>
      <c r="E59" s="157"/>
      <c r="F59" s="157"/>
      <c r="G59" s="157"/>
      <c r="H59" s="157"/>
      <c r="I59" s="157"/>
      <c r="J59" s="157"/>
      <c r="K59" s="157"/>
      <c r="L59" s="157"/>
      <c r="M59" s="157"/>
      <c r="N59" s="157"/>
      <c r="O59" s="157"/>
      <c r="P59" s="157"/>
      <c r="Q59" s="201">
        <v>60</v>
      </c>
      <c r="R59" s="115"/>
      <c r="S59" s="157"/>
      <c r="T59" s="157"/>
      <c r="U59" s="157"/>
      <c r="V59" s="157"/>
      <c r="W59" s="157"/>
      <c r="X59" s="157"/>
      <c r="Y59" s="157"/>
      <c r="Z59" s="157"/>
      <c r="AA59" s="157"/>
      <c r="AB59" s="157"/>
      <c r="AC59" s="157"/>
    </row>
    <row r="60" ht="15" customHeight="1">
      <c r="A60" s="157"/>
      <c r="B60" s="157"/>
      <c r="C60" s="157"/>
      <c r="D60" s="157"/>
      <c r="E60" s="157"/>
      <c r="F60" s="157"/>
      <c r="G60" s="157"/>
      <c r="H60" s="157"/>
      <c r="I60" s="157"/>
      <c r="J60" s="157"/>
      <c r="K60" s="157"/>
      <c r="L60" s="157"/>
      <c r="M60" s="157"/>
      <c r="N60" s="157"/>
      <c r="O60" s="157"/>
      <c r="P60" s="157"/>
      <c r="Q60" s="201">
        <v>61</v>
      </c>
      <c r="R60" s="115"/>
      <c r="S60" s="157"/>
      <c r="T60" s="157"/>
      <c r="U60" s="157"/>
      <c r="V60" s="157"/>
      <c r="W60" s="157"/>
      <c r="X60" s="157"/>
      <c r="Y60" s="157"/>
      <c r="Z60" s="157"/>
      <c r="AA60" s="157"/>
      <c r="AB60" s="157"/>
      <c r="AC60" s="157"/>
    </row>
    <row r="61" ht="15" customHeight="1">
      <c r="A61" s="157"/>
      <c r="B61" s="157"/>
      <c r="C61" s="157"/>
      <c r="D61" s="157"/>
      <c r="E61" s="157"/>
      <c r="F61" s="157"/>
      <c r="G61" s="157"/>
      <c r="H61" s="157"/>
      <c r="I61" s="157"/>
      <c r="J61" s="157"/>
      <c r="K61" s="157"/>
      <c r="L61" s="157"/>
      <c r="M61" s="157"/>
      <c r="N61" s="157"/>
      <c r="O61" s="157"/>
      <c r="P61" s="157"/>
      <c r="Q61" s="201">
        <v>62</v>
      </c>
      <c r="R61" s="115"/>
      <c r="S61" s="157"/>
      <c r="T61" s="157"/>
      <c r="U61" s="157"/>
      <c r="V61" s="157"/>
      <c r="W61" s="157"/>
      <c r="X61" s="157"/>
      <c r="Y61" s="157"/>
      <c r="Z61" s="157"/>
      <c r="AA61" s="157"/>
      <c r="AB61" s="157"/>
      <c r="AC61" s="157"/>
    </row>
    <row r="62" ht="15" customHeight="1">
      <c r="A62" s="157"/>
      <c r="B62" s="157"/>
      <c r="C62" s="157"/>
      <c r="D62" s="157"/>
      <c r="E62" s="157"/>
      <c r="F62" s="157"/>
      <c r="G62" s="157"/>
      <c r="H62" s="157"/>
      <c r="I62" s="157"/>
      <c r="J62" s="157"/>
      <c r="K62" s="157"/>
      <c r="L62" s="157"/>
      <c r="M62" s="157"/>
      <c r="N62" s="157"/>
      <c r="O62" s="157"/>
      <c r="P62" s="157"/>
      <c r="Q62" s="201">
        <v>63</v>
      </c>
      <c r="R62" s="115"/>
      <c r="S62" s="157"/>
      <c r="T62" s="157"/>
      <c r="U62" s="157"/>
      <c r="V62" s="157"/>
      <c r="W62" s="157"/>
      <c r="X62" s="157"/>
      <c r="Y62" s="157"/>
      <c r="Z62" s="157"/>
      <c r="AA62" s="157"/>
      <c r="AB62" s="157"/>
      <c r="AC62" s="157"/>
    </row>
    <row r="63" ht="15" customHeight="1">
      <c r="A63" s="157"/>
      <c r="B63" s="157"/>
      <c r="C63" s="157"/>
      <c r="D63" s="157"/>
      <c r="E63" s="157"/>
      <c r="F63" s="157"/>
      <c r="G63" s="157"/>
      <c r="H63" s="157"/>
      <c r="I63" s="157"/>
      <c r="J63" s="157"/>
      <c r="K63" s="157"/>
      <c r="L63" s="157"/>
      <c r="M63" s="157"/>
      <c r="N63" s="157"/>
      <c r="O63" s="157"/>
      <c r="P63" s="157"/>
      <c r="Q63" s="201">
        <v>64</v>
      </c>
      <c r="R63" s="115"/>
      <c r="S63" s="157"/>
      <c r="T63" s="157"/>
      <c r="U63" s="157"/>
      <c r="V63" s="157"/>
      <c r="W63" s="157"/>
      <c r="X63" s="157"/>
      <c r="Y63" s="157"/>
      <c r="Z63" s="157"/>
      <c r="AA63" s="157"/>
      <c r="AB63" s="157"/>
      <c r="AC63" s="157"/>
    </row>
    <row r="64" ht="15" customHeight="1">
      <c r="A64" s="157"/>
      <c r="B64" s="157"/>
      <c r="C64" s="157"/>
      <c r="D64" s="157"/>
      <c r="E64" s="157"/>
      <c r="F64" s="157"/>
      <c r="G64" s="157"/>
      <c r="H64" s="157"/>
      <c r="I64" s="157"/>
      <c r="J64" s="157"/>
      <c r="K64" s="157"/>
      <c r="L64" s="157"/>
      <c r="M64" s="157"/>
      <c r="N64" s="157"/>
      <c r="O64" s="157"/>
      <c r="P64" s="157"/>
      <c r="Q64" s="201">
        <v>65</v>
      </c>
      <c r="R64" s="115"/>
      <c r="S64" s="157"/>
      <c r="T64" s="157"/>
      <c r="U64" s="157"/>
      <c r="V64" s="157"/>
      <c r="W64" s="157"/>
      <c r="X64" s="157"/>
      <c r="Y64" s="157"/>
      <c r="Z64" s="157"/>
      <c r="AA64" s="157"/>
      <c r="AB64" s="157"/>
      <c r="AC64" s="157"/>
    </row>
    <row r="65" ht="15" customHeight="1">
      <c r="A65" s="157"/>
      <c r="B65" s="157"/>
      <c r="C65" s="157"/>
      <c r="D65" s="157"/>
      <c r="E65" s="157"/>
      <c r="F65" s="157"/>
      <c r="G65" s="157"/>
      <c r="H65" s="157"/>
      <c r="I65" s="157"/>
      <c r="J65" s="157"/>
      <c r="K65" s="157"/>
      <c r="L65" s="157"/>
      <c r="M65" s="157"/>
      <c r="N65" s="157"/>
      <c r="O65" s="157"/>
      <c r="P65" s="157"/>
      <c r="Q65" s="201">
        <v>66</v>
      </c>
      <c r="R65" s="115"/>
      <c r="S65" s="157"/>
      <c r="T65" s="157"/>
      <c r="U65" s="157"/>
      <c r="V65" s="157"/>
      <c r="W65" s="157"/>
      <c r="X65" s="157"/>
      <c r="Y65" s="157"/>
      <c r="Z65" s="157"/>
      <c r="AA65" s="157"/>
      <c r="AB65" s="157"/>
      <c r="AC65" s="157"/>
    </row>
    <row r="66" ht="15" customHeight="1">
      <c r="A66" s="157"/>
      <c r="B66" s="157"/>
      <c r="C66" s="157"/>
      <c r="D66" s="157"/>
      <c r="E66" s="157"/>
      <c r="F66" s="157"/>
      <c r="G66" s="157"/>
      <c r="H66" s="157"/>
      <c r="I66" s="157"/>
      <c r="J66" s="157"/>
      <c r="K66" s="157"/>
      <c r="L66" s="157"/>
      <c r="M66" s="157"/>
      <c r="N66" s="157"/>
      <c r="O66" s="157"/>
      <c r="P66" s="157"/>
      <c r="Q66" s="201">
        <v>67</v>
      </c>
      <c r="R66" s="115"/>
      <c r="S66" s="157"/>
      <c r="T66" s="157"/>
      <c r="U66" s="157"/>
      <c r="V66" s="157"/>
      <c r="W66" s="157"/>
      <c r="X66" s="157"/>
      <c r="Y66" s="157"/>
      <c r="Z66" s="157"/>
      <c r="AA66" s="157"/>
      <c r="AB66" s="157"/>
      <c r="AC66" s="157"/>
    </row>
    <row r="67" ht="15" customHeight="1">
      <c r="A67" s="157"/>
      <c r="B67" s="157"/>
      <c r="C67" s="157"/>
      <c r="D67" s="157"/>
      <c r="E67" s="157"/>
      <c r="F67" s="157"/>
      <c r="G67" s="157"/>
      <c r="H67" s="157"/>
      <c r="I67" s="157"/>
      <c r="J67" s="157"/>
      <c r="K67" s="157"/>
      <c r="L67" s="157"/>
      <c r="M67" s="157"/>
      <c r="N67" s="157"/>
      <c r="O67" s="157"/>
      <c r="P67" s="157"/>
      <c r="Q67" s="201">
        <v>68</v>
      </c>
      <c r="R67" s="115"/>
      <c r="S67" s="157"/>
      <c r="T67" s="157"/>
      <c r="U67" s="157"/>
      <c r="V67" s="157"/>
      <c r="W67" s="157"/>
      <c r="X67" s="157"/>
      <c r="Y67" s="157"/>
      <c r="Z67" s="157"/>
      <c r="AA67" s="157"/>
      <c r="AB67" s="157"/>
      <c r="AC67" s="157"/>
    </row>
    <row r="68" ht="15" customHeight="1">
      <c r="A68" s="157"/>
      <c r="B68" s="157"/>
      <c r="C68" s="157"/>
      <c r="D68" s="157"/>
      <c r="E68" s="157"/>
      <c r="F68" s="157"/>
      <c r="G68" s="157"/>
      <c r="H68" s="157"/>
      <c r="I68" s="157"/>
      <c r="J68" s="157"/>
      <c r="K68" s="157"/>
      <c r="L68" s="157"/>
      <c r="M68" s="157"/>
      <c r="N68" s="157"/>
      <c r="O68" s="157"/>
      <c r="P68" s="157"/>
      <c r="Q68" s="201">
        <v>69</v>
      </c>
      <c r="R68" s="115"/>
      <c r="S68" s="157"/>
      <c r="T68" s="157"/>
      <c r="U68" s="157"/>
      <c r="V68" s="157"/>
      <c r="W68" s="157"/>
      <c r="X68" s="157"/>
      <c r="Y68" s="157"/>
      <c r="Z68" s="157"/>
      <c r="AA68" s="157"/>
      <c r="AB68" s="157"/>
      <c r="AC68" s="157"/>
    </row>
    <row r="69" ht="15" customHeight="1">
      <c r="A69" s="157"/>
      <c r="B69" s="157"/>
      <c r="C69" s="157"/>
      <c r="D69" s="157"/>
      <c r="E69" s="157"/>
      <c r="F69" s="157"/>
      <c r="G69" s="157"/>
      <c r="H69" s="157"/>
      <c r="I69" s="157"/>
      <c r="J69" s="157"/>
      <c r="K69" s="157"/>
      <c r="L69" s="157"/>
      <c r="M69" s="157"/>
      <c r="N69" s="157"/>
      <c r="O69" s="157"/>
      <c r="P69" s="157"/>
      <c r="Q69" s="213">
        <v>69.5</v>
      </c>
      <c r="R69" s="115"/>
      <c r="S69" s="157"/>
      <c r="T69" s="157"/>
      <c r="U69" s="157"/>
      <c r="V69" s="157"/>
      <c r="W69" s="157"/>
      <c r="X69" s="157"/>
      <c r="Y69" s="157"/>
      <c r="Z69" s="157"/>
      <c r="AA69" s="157"/>
      <c r="AB69" s="157"/>
      <c r="AC69" s="157"/>
    </row>
    <row r="70" ht="15" customHeight="1">
      <c r="A70" s="157"/>
      <c r="B70" s="157"/>
      <c r="C70" s="157"/>
      <c r="D70" s="157"/>
      <c r="E70" s="157"/>
      <c r="F70" s="157"/>
      <c r="G70" s="157"/>
      <c r="H70" s="157"/>
      <c r="I70" s="157"/>
      <c r="J70" s="157"/>
      <c r="K70" s="157"/>
      <c r="L70" s="157"/>
      <c r="M70" s="157"/>
      <c r="N70" s="157"/>
      <c r="O70" s="157"/>
      <c r="P70" s="157"/>
      <c r="Q70" s="201">
        <v>70</v>
      </c>
      <c r="R70" s="115"/>
      <c r="S70" s="157"/>
      <c r="T70" s="157"/>
      <c r="U70" s="157"/>
      <c r="V70" s="157"/>
      <c r="W70" s="157"/>
      <c r="X70" s="157"/>
      <c r="Y70" s="157"/>
      <c r="Z70" s="157"/>
      <c r="AA70" s="157"/>
      <c r="AB70" s="157"/>
      <c r="AC70" s="157"/>
    </row>
    <row r="71" ht="15" customHeight="1">
      <c r="A71" s="157"/>
      <c r="B71" s="157"/>
      <c r="C71" s="157"/>
      <c r="D71" s="157"/>
      <c r="E71" s="157"/>
      <c r="F71" s="157"/>
      <c r="G71" s="157"/>
      <c r="H71" s="157"/>
      <c r="I71" s="157"/>
      <c r="J71" s="157"/>
      <c r="K71" s="157"/>
      <c r="L71" s="157"/>
      <c r="M71" s="157"/>
      <c r="N71" s="157"/>
      <c r="O71" s="157"/>
      <c r="P71" s="157"/>
      <c r="Q71" s="201">
        <v>71</v>
      </c>
      <c r="R71" s="115"/>
      <c r="S71" s="157"/>
      <c r="T71" s="157"/>
      <c r="U71" s="157"/>
      <c r="V71" s="157"/>
      <c r="W71" s="157"/>
      <c r="X71" s="157"/>
      <c r="Y71" s="157"/>
      <c r="Z71" s="157"/>
      <c r="AA71" s="157"/>
      <c r="AB71" s="157"/>
      <c r="AC71" s="157"/>
    </row>
    <row r="72" ht="15" customHeight="1">
      <c r="A72" s="157"/>
      <c r="B72" s="157"/>
      <c r="C72" s="157"/>
      <c r="D72" s="157"/>
      <c r="E72" s="157"/>
      <c r="F72" s="157"/>
      <c r="G72" s="157"/>
      <c r="H72" s="157"/>
      <c r="I72" s="157"/>
      <c r="J72" s="157"/>
      <c r="K72" s="157"/>
      <c r="L72" s="157"/>
      <c r="M72" s="157"/>
      <c r="N72" s="157"/>
      <c r="O72" s="157"/>
      <c r="P72" s="157"/>
      <c r="Q72" s="201">
        <v>72</v>
      </c>
      <c r="R72" s="115"/>
      <c r="S72" s="157"/>
      <c r="T72" s="157"/>
      <c r="U72" s="157"/>
      <c r="V72" s="157"/>
      <c r="W72" s="157"/>
      <c r="X72" s="157"/>
      <c r="Y72" s="157"/>
      <c r="Z72" s="157"/>
      <c r="AA72" s="157"/>
      <c r="AB72" s="157"/>
      <c r="AC72" s="157"/>
    </row>
    <row r="73" ht="15" customHeight="1">
      <c r="A73" s="157"/>
      <c r="B73" s="157"/>
      <c r="C73" s="157"/>
      <c r="D73" s="157"/>
      <c r="E73" s="157"/>
      <c r="F73" s="157"/>
      <c r="G73" s="157"/>
      <c r="H73" s="157"/>
      <c r="I73" s="157"/>
      <c r="J73" s="157"/>
      <c r="K73" s="157"/>
      <c r="L73" s="157"/>
      <c r="M73" s="157"/>
      <c r="N73" s="157"/>
      <c r="O73" s="157"/>
      <c r="P73" s="157"/>
      <c r="Q73" s="201">
        <v>73</v>
      </c>
      <c r="R73" s="115"/>
      <c r="S73" s="157"/>
      <c r="T73" s="157"/>
      <c r="U73" s="157"/>
      <c r="V73" s="157"/>
      <c r="W73" s="157"/>
      <c r="X73" s="157"/>
      <c r="Y73" s="157"/>
      <c r="Z73" s="157"/>
      <c r="AA73" s="157"/>
      <c r="AB73" s="157"/>
      <c r="AC73" s="157"/>
    </row>
    <row r="74" ht="15" customHeight="1">
      <c r="A74" s="157"/>
      <c r="B74" s="157"/>
      <c r="C74" s="157"/>
      <c r="D74" s="157"/>
      <c r="E74" s="157"/>
      <c r="F74" s="157"/>
      <c r="G74" s="157"/>
      <c r="H74" s="157"/>
      <c r="I74" s="157"/>
      <c r="J74" s="157"/>
      <c r="K74" s="157"/>
      <c r="L74" s="157"/>
      <c r="M74" s="157"/>
      <c r="N74" s="157"/>
      <c r="O74" s="157"/>
      <c r="P74" s="157"/>
      <c r="Q74" s="201">
        <v>74</v>
      </c>
      <c r="R74" s="115"/>
      <c r="S74" s="157"/>
      <c r="T74" s="157"/>
      <c r="U74" s="157"/>
      <c r="V74" s="157"/>
      <c r="W74" s="157"/>
      <c r="X74" s="157"/>
      <c r="Y74" s="157"/>
      <c r="Z74" s="157"/>
      <c r="AA74" s="157"/>
      <c r="AB74" s="157"/>
      <c r="AC74" s="157"/>
    </row>
    <row r="75" ht="15" customHeight="1">
      <c r="A75" s="157"/>
      <c r="B75" s="157"/>
      <c r="C75" s="157"/>
      <c r="D75" s="157"/>
      <c r="E75" s="157"/>
      <c r="F75" s="157"/>
      <c r="G75" s="157"/>
      <c r="H75" s="157"/>
      <c r="I75" s="157"/>
      <c r="J75" s="157"/>
      <c r="K75" s="157"/>
      <c r="L75" s="157"/>
      <c r="M75" s="157"/>
      <c r="N75" s="157"/>
      <c r="O75" s="157"/>
      <c r="P75" s="157"/>
      <c r="Q75" s="201">
        <v>75</v>
      </c>
      <c r="R75" s="115"/>
      <c r="S75" s="157"/>
      <c r="T75" s="157"/>
      <c r="U75" s="157"/>
      <c r="V75" s="157"/>
      <c r="W75" s="157"/>
      <c r="X75" s="157"/>
      <c r="Y75" s="157"/>
      <c r="Z75" s="157"/>
      <c r="AA75" s="157"/>
      <c r="AB75" s="157"/>
      <c r="AC75" s="157"/>
    </row>
    <row r="76" ht="15" customHeight="1">
      <c r="A76" s="157"/>
      <c r="B76" s="157"/>
      <c r="C76" s="157"/>
      <c r="D76" s="157"/>
      <c r="E76" s="157"/>
      <c r="F76" s="157"/>
      <c r="G76" s="157"/>
      <c r="H76" s="157"/>
      <c r="I76" s="157"/>
      <c r="J76" s="157"/>
      <c r="K76" s="157"/>
      <c r="L76" s="157"/>
      <c r="M76" s="157"/>
      <c r="N76" s="157"/>
      <c r="O76" s="157"/>
      <c r="P76" s="157"/>
      <c r="Q76" s="201">
        <v>76</v>
      </c>
      <c r="R76" s="115"/>
      <c r="S76" s="157"/>
      <c r="T76" s="157"/>
      <c r="U76" s="157"/>
      <c r="V76" s="157"/>
      <c r="W76" s="157"/>
      <c r="X76" s="157"/>
      <c r="Y76" s="157"/>
      <c r="Z76" s="157"/>
      <c r="AA76" s="157"/>
      <c r="AB76" s="157"/>
      <c r="AC76" s="157"/>
    </row>
    <row r="77" ht="15" customHeight="1">
      <c r="A77" s="157"/>
      <c r="B77" s="157"/>
      <c r="C77" s="157"/>
      <c r="D77" s="157"/>
      <c r="E77" s="157"/>
      <c r="F77" s="157"/>
      <c r="G77" s="157"/>
      <c r="H77" s="157"/>
      <c r="I77" s="157"/>
      <c r="J77" s="157"/>
      <c r="K77" s="157"/>
      <c r="L77" s="157"/>
      <c r="M77" s="157"/>
      <c r="N77" s="157"/>
      <c r="O77" s="157"/>
      <c r="P77" s="157"/>
      <c r="Q77" s="201">
        <v>77</v>
      </c>
      <c r="R77" s="115"/>
      <c r="S77" s="157"/>
      <c r="T77" s="157"/>
      <c r="U77" s="157"/>
      <c r="V77" s="157"/>
      <c r="W77" s="157"/>
      <c r="X77" s="157"/>
      <c r="Y77" s="157"/>
      <c r="Z77" s="157"/>
      <c r="AA77" s="157"/>
      <c r="AB77" s="157"/>
      <c r="AC77" s="157"/>
    </row>
    <row r="78" ht="15" customHeight="1">
      <c r="A78" s="157"/>
      <c r="B78" s="157"/>
      <c r="C78" s="157"/>
      <c r="D78" s="157"/>
      <c r="E78" s="157"/>
      <c r="F78" s="157"/>
      <c r="G78" s="157"/>
      <c r="H78" s="157"/>
      <c r="I78" s="157"/>
      <c r="J78" s="157"/>
      <c r="K78" s="157"/>
      <c r="L78" s="157"/>
      <c r="M78" s="157"/>
      <c r="N78" s="157"/>
      <c r="O78" s="157"/>
      <c r="P78" s="157"/>
      <c r="Q78" s="201">
        <v>78</v>
      </c>
      <c r="R78" s="115"/>
      <c r="S78" s="157"/>
      <c r="T78" s="157"/>
      <c r="U78" s="157"/>
      <c r="V78" s="157"/>
      <c r="W78" s="157"/>
      <c r="X78" s="157"/>
      <c r="Y78" s="157"/>
      <c r="Z78" s="157"/>
      <c r="AA78" s="157"/>
      <c r="AB78" s="157"/>
      <c r="AC78" s="157"/>
    </row>
    <row r="79" ht="15" customHeight="1">
      <c r="A79" s="157"/>
      <c r="B79" s="157"/>
      <c r="C79" s="157"/>
      <c r="D79" s="157"/>
      <c r="E79" s="157"/>
      <c r="F79" s="157"/>
      <c r="G79" s="157"/>
      <c r="H79" s="157"/>
      <c r="I79" s="157"/>
      <c r="J79" s="157"/>
      <c r="K79" s="157"/>
      <c r="L79" s="157"/>
      <c r="M79" s="157"/>
      <c r="N79" s="157"/>
      <c r="O79" s="157"/>
      <c r="P79" s="157"/>
      <c r="Q79" s="201">
        <v>79</v>
      </c>
      <c r="R79" s="115"/>
      <c r="S79" s="157"/>
      <c r="T79" s="157"/>
      <c r="U79" s="157"/>
      <c r="V79" s="157"/>
      <c r="W79" s="157"/>
      <c r="X79" s="157"/>
      <c r="Y79" s="157"/>
      <c r="Z79" s="157"/>
      <c r="AA79" s="157"/>
      <c r="AB79" s="157"/>
      <c r="AC79" s="157"/>
    </row>
    <row r="80" ht="15" customHeight="1">
      <c r="A80" s="157"/>
      <c r="B80" s="157"/>
      <c r="C80" s="157"/>
      <c r="D80" s="157"/>
      <c r="E80" s="157"/>
      <c r="F80" s="157"/>
      <c r="G80" s="157"/>
      <c r="H80" s="157"/>
      <c r="I80" s="157"/>
      <c r="J80" s="157"/>
      <c r="K80" s="157"/>
      <c r="L80" s="157"/>
      <c r="M80" s="157"/>
      <c r="N80" s="157"/>
      <c r="O80" s="157"/>
      <c r="P80" s="157"/>
      <c r="Q80" s="213">
        <v>79.5</v>
      </c>
      <c r="R80" s="115"/>
      <c r="S80" s="157"/>
      <c r="T80" s="157"/>
      <c r="U80" s="157"/>
      <c r="V80" s="157"/>
      <c r="W80" s="157"/>
      <c r="X80" s="157"/>
      <c r="Y80" s="157"/>
      <c r="Z80" s="157"/>
      <c r="AA80" s="157"/>
      <c r="AB80" s="157"/>
      <c r="AC80" s="157"/>
    </row>
    <row r="81" ht="15" customHeight="1">
      <c r="A81" s="157"/>
      <c r="B81" s="157"/>
      <c r="C81" s="157"/>
      <c r="D81" s="157"/>
      <c r="E81" s="157"/>
      <c r="F81" s="157"/>
      <c r="G81" s="157"/>
      <c r="H81" s="157"/>
      <c r="I81" s="157"/>
      <c r="J81" s="157"/>
      <c r="K81" s="157"/>
      <c r="L81" s="157"/>
      <c r="M81" s="157"/>
      <c r="N81" s="157"/>
      <c r="O81" s="157"/>
      <c r="P81" s="157"/>
      <c r="Q81" s="201">
        <v>80</v>
      </c>
      <c r="R81" s="115"/>
      <c r="S81" s="157"/>
      <c r="T81" s="157"/>
      <c r="U81" s="157"/>
      <c r="V81" s="157"/>
      <c r="W81" s="157"/>
      <c r="X81" s="157"/>
      <c r="Y81" s="157"/>
      <c r="Z81" s="157"/>
      <c r="AA81" s="157"/>
      <c r="AB81" s="157"/>
      <c r="AC81" s="157"/>
    </row>
    <row r="82" ht="15" customHeight="1">
      <c r="A82" s="157"/>
      <c r="B82" s="157"/>
      <c r="C82" s="157"/>
      <c r="D82" s="157"/>
      <c r="E82" s="157"/>
      <c r="F82" s="157"/>
      <c r="G82" s="157"/>
      <c r="H82" s="157"/>
      <c r="I82" s="157"/>
      <c r="J82" s="157"/>
      <c r="K82" s="157"/>
      <c r="L82" s="157"/>
      <c r="M82" s="157"/>
      <c r="N82" s="157"/>
      <c r="O82" s="157"/>
      <c r="P82" s="157"/>
      <c r="Q82" s="201">
        <v>81</v>
      </c>
      <c r="R82" s="115"/>
      <c r="S82" s="157"/>
      <c r="T82" s="157"/>
      <c r="U82" s="157"/>
      <c r="V82" s="157"/>
      <c r="W82" s="157"/>
      <c r="X82" s="157"/>
      <c r="Y82" s="157"/>
      <c r="Z82" s="157"/>
      <c r="AA82" s="157"/>
      <c r="AB82" s="157"/>
      <c r="AC82" s="157"/>
    </row>
    <row r="83" ht="15" customHeight="1">
      <c r="A83" s="157"/>
      <c r="B83" s="157"/>
      <c r="C83" s="157"/>
      <c r="D83" s="157"/>
      <c r="E83" s="157"/>
      <c r="F83" s="157"/>
      <c r="G83" s="157"/>
      <c r="H83" s="157"/>
      <c r="I83" s="157"/>
      <c r="J83" s="157"/>
      <c r="K83" s="157"/>
      <c r="L83" s="157"/>
      <c r="M83" s="157"/>
      <c r="N83" s="157"/>
      <c r="O83" s="157"/>
      <c r="P83" s="157"/>
      <c r="Q83" s="201">
        <v>82</v>
      </c>
      <c r="R83" s="115"/>
      <c r="S83" s="157"/>
      <c r="T83" s="157"/>
      <c r="U83" s="157"/>
      <c r="V83" s="157"/>
      <c r="W83" s="157"/>
      <c r="X83" s="157"/>
      <c r="Y83" s="157"/>
      <c r="Z83" s="157"/>
      <c r="AA83" s="157"/>
      <c r="AB83" s="157"/>
      <c r="AC83" s="157"/>
    </row>
    <row r="84" ht="15" customHeight="1">
      <c r="A84" s="157"/>
      <c r="B84" s="157"/>
      <c r="C84" s="157"/>
      <c r="D84" s="157"/>
      <c r="E84" s="157"/>
      <c r="F84" s="157"/>
      <c r="G84" s="157"/>
      <c r="H84" s="157"/>
      <c r="I84" s="157"/>
      <c r="J84" s="157"/>
      <c r="K84" s="157"/>
      <c r="L84" s="157"/>
      <c r="M84" s="157"/>
      <c r="N84" s="157"/>
      <c r="O84" s="157"/>
      <c r="P84" s="157"/>
      <c r="Q84" s="201">
        <v>83</v>
      </c>
      <c r="R84" s="115"/>
      <c r="S84" s="157"/>
      <c r="T84" s="157"/>
      <c r="U84" s="157"/>
      <c r="V84" s="157"/>
      <c r="W84" s="157"/>
      <c r="X84" s="157"/>
      <c r="Y84" s="157"/>
      <c r="Z84" s="157"/>
      <c r="AA84" s="157"/>
      <c r="AB84" s="157"/>
      <c r="AC84" s="157"/>
    </row>
    <row r="85" ht="15" customHeight="1">
      <c r="A85" s="157"/>
      <c r="B85" s="157"/>
      <c r="C85" s="157"/>
      <c r="D85" s="157"/>
      <c r="E85" s="157"/>
      <c r="F85" s="157"/>
      <c r="G85" s="157"/>
      <c r="H85" s="157"/>
      <c r="I85" s="157"/>
      <c r="J85" s="157"/>
      <c r="K85" s="157"/>
      <c r="L85" s="157"/>
      <c r="M85" s="157"/>
      <c r="N85" s="157"/>
      <c r="O85" s="157"/>
      <c r="P85" s="157"/>
      <c r="Q85" s="201">
        <v>84</v>
      </c>
      <c r="R85" s="115"/>
      <c r="S85" s="157"/>
      <c r="T85" s="157"/>
      <c r="U85" s="157"/>
      <c r="V85" s="157"/>
      <c r="W85" s="157"/>
      <c r="X85" s="157"/>
      <c r="Y85" s="157"/>
      <c r="Z85" s="157"/>
      <c r="AA85" s="157"/>
      <c r="AB85" s="157"/>
      <c r="AC85" s="157"/>
    </row>
    <row r="86" ht="15" customHeight="1">
      <c r="A86" s="157"/>
      <c r="B86" s="157"/>
      <c r="C86" s="157"/>
      <c r="D86" s="157"/>
      <c r="E86" s="157"/>
      <c r="F86" s="157"/>
      <c r="G86" s="157"/>
      <c r="H86" s="157"/>
      <c r="I86" s="157"/>
      <c r="J86" s="157"/>
      <c r="K86" s="157"/>
      <c r="L86" s="157"/>
      <c r="M86" s="157"/>
      <c r="N86" s="157"/>
      <c r="O86" s="157"/>
      <c r="P86" s="157"/>
      <c r="Q86" s="201">
        <v>85</v>
      </c>
      <c r="R86" s="115"/>
      <c r="S86" s="157"/>
      <c r="T86" s="157"/>
      <c r="U86" s="157"/>
      <c r="V86" s="157"/>
      <c r="W86" s="157"/>
      <c r="X86" s="157"/>
      <c r="Y86" s="157"/>
      <c r="Z86" s="157"/>
      <c r="AA86" s="157"/>
      <c r="AB86" s="157"/>
      <c r="AC86" s="157"/>
    </row>
    <row r="87" ht="15" customHeight="1">
      <c r="A87" s="157"/>
      <c r="B87" s="157"/>
      <c r="C87" s="157"/>
      <c r="D87" s="157"/>
      <c r="E87" s="157"/>
      <c r="F87" s="157"/>
      <c r="G87" s="157"/>
      <c r="H87" s="157"/>
      <c r="I87" s="157"/>
      <c r="J87" s="157"/>
      <c r="K87" s="157"/>
      <c r="L87" s="157"/>
      <c r="M87" s="157"/>
      <c r="N87" s="157"/>
      <c r="O87" s="157"/>
      <c r="P87" s="157"/>
      <c r="Q87" s="201">
        <v>86</v>
      </c>
      <c r="R87" s="115"/>
      <c r="S87" s="157"/>
      <c r="T87" s="157"/>
      <c r="U87" s="157"/>
      <c r="V87" s="157"/>
      <c r="W87" s="157"/>
      <c r="X87" s="157"/>
      <c r="Y87" s="157"/>
      <c r="Z87" s="157"/>
      <c r="AA87" s="157"/>
      <c r="AB87" s="157"/>
      <c r="AC87" s="157"/>
    </row>
    <row r="88" ht="15" customHeight="1">
      <c r="A88" s="157"/>
      <c r="B88" s="157"/>
      <c r="C88" s="157"/>
      <c r="D88" s="157"/>
      <c r="E88" s="157"/>
      <c r="F88" s="157"/>
      <c r="G88" s="157"/>
      <c r="H88" s="157"/>
      <c r="I88" s="157"/>
      <c r="J88" s="157"/>
      <c r="K88" s="157"/>
      <c r="L88" s="157"/>
      <c r="M88" s="157"/>
      <c r="N88" s="157"/>
      <c r="O88" s="157"/>
      <c r="P88" s="157"/>
      <c r="Q88" s="201">
        <v>87</v>
      </c>
      <c r="R88" s="115"/>
      <c r="S88" s="157"/>
      <c r="T88" s="157"/>
      <c r="U88" s="157"/>
      <c r="V88" s="157"/>
      <c r="W88" s="157"/>
      <c r="X88" s="157"/>
      <c r="Y88" s="157"/>
      <c r="Z88" s="157"/>
      <c r="AA88" s="157"/>
      <c r="AB88" s="157"/>
      <c r="AC88" s="157"/>
    </row>
    <row r="89" ht="15" customHeight="1">
      <c r="A89" s="157"/>
      <c r="B89" s="157"/>
      <c r="C89" s="157"/>
      <c r="D89" s="157"/>
      <c r="E89" s="157"/>
      <c r="F89" s="157"/>
      <c r="G89" s="157"/>
      <c r="H89" s="157"/>
      <c r="I89" s="157"/>
      <c r="J89" s="157"/>
      <c r="K89" s="157"/>
      <c r="L89" s="157"/>
      <c r="M89" s="157"/>
      <c r="N89" s="157"/>
      <c r="O89" s="157"/>
      <c r="P89" s="157"/>
      <c r="Q89" s="201">
        <v>88</v>
      </c>
      <c r="R89" s="115"/>
      <c r="S89" s="157"/>
      <c r="T89" s="157"/>
      <c r="U89" s="157"/>
      <c r="V89" s="157"/>
      <c r="W89" s="157"/>
      <c r="X89" s="157"/>
      <c r="Y89" s="157"/>
      <c r="Z89" s="157"/>
      <c r="AA89" s="157"/>
      <c r="AB89" s="157"/>
      <c r="AC89" s="157"/>
    </row>
    <row r="90" ht="15" customHeight="1">
      <c r="A90" s="157"/>
      <c r="B90" s="157"/>
      <c r="C90" s="157"/>
      <c r="D90" s="157"/>
      <c r="E90" s="157"/>
      <c r="F90" s="157"/>
      <c r="G90" s="157"/>
      <c r="H90" s="157"/>
      <c r="I90" s="157"/>
      <c r="J90" s="157"/>
      <c r="K90" s="157"/>
      <c r="L90" s="157"/>
      <c r="M90" s="157"/>
      <c r="N90" s="157"/>
      <c r="O90" s="157"/>
      <c r="P90" s="157"/>
      <c r="Q90" s="201">
        <v>89</v>
      </c>
      <c r="R90" s="115"/>
      <c r="S90" s="157"/>
      <c r="T90" s="157"/>
      <c r="U90" s="157"/>
      <c r="V90" s="157"/>
      <c r="W90" s="157"/>
      <c r="X90" s="157"/>
      <c r="Y90" s="157"/>
      <c r="Z90" s="157"/>
      <c r="AA90" s="157"/>
      <c r="AB90" s="157"/>
      <c r="AC90" s="157"/>
    </row>
    <row r="91" ht="15" customHeight="1">
      <c r="A91" s="157"/>
      <c r="B91" s="157"/>
      <c r="C91" s="157"/>
      <c r="D91" s="157"/>
      <c r="E91" s="157"/>
      <c r="F91" s="157"/>
      <c r="G91" s="157"/>
      <c r="H91" s="157"/>
      <c r="I91" s="157"/>
      <c r="J91" s="157"/>
      <c r="K91" s="157"/>
      <c r="L91" s="157"/>
      <c r="M91" s="157"/>
      <c r="N91" s="157"/>
      <c r="O91" s="157"/>
      <c r="P91" s="157"/>
      <c r="Q91" s="201">
        <v>90</v>
      </c>
      <c r="R91" s="115"/>
      <c r="S91" s="157"/>
      <c r="T91" s="157"/>
      <c r="U91" s="157"/>
      <c r="V91" s="157"/>
      <c r="W91" s="157"/>
      <c r="X91" s="157"/>
      <c r="Y91" s="157"/>
      <c r="Z91" s="157"/>
      <c r="AA91" s="157"/>
      <c r="AB91" s="157"/>
      <c r="AC91" s="157"/>
    </row>
    <row r="92" ht="15" customHeight="1">
      <c r="A92" s="157"/>
      <c r="B92" s="157"/>
      <c r="C92" s="157"/>
      <c r="D92" s="157"/>
      <c r="E92" s="157"/>
      <c r="F92" s="157"/>
      <c r="G92" s="157"/>
      <c r="H92" s="157"/>
      <c r="I92" s="157"/>
      <c r="J92" s="157"/>
      <c r="K92" s="157"/>
      <c r="L92" s="157"/>
      <c r="M92" s="157"/>
      <c r="N92" s="157"/>
      <c r="O92" s="157"/>
      <c r="P92" s="157"/>
      <c r="Q92" s="201">
        <v>91</v>
      </c>
      <c r="R92" s="115"/>
      <c r="S92" s="157"/>
      <c r="T92" s="157"/>
      <c r="U92" s="157"/>
      <c r="V92" s="157"/>
      <c r="W92" s="157"/>
      <c r="X92" s="157"/>
      <c r="Y92" s="157"/>
      <c r="Z92" s="157"/>
      <c r="AA92" s="157"/>
      <c r="AB92" s="157"/>
      <c r="AC92" s="157"/>
    </row>
    <row r="93" ht="15" customHeight="1">
      <c r="A93" s="157"/>
      <c r="B93" s="157"/>
      <c r="C93" s="157"/>
      <c r="D93" s="157"/>
      <c r="E93" s="157"/>
      <c r="F93" s="157"/>
      <c r="G93" s="157"/>
      <c r="H93" s="157"/>
      <c r="I93" s="157"/>
      <c r="J93" s="157"/>
      <c r="K93" s="157"/>
      <c r="L93" s="157"/>
      <c r="M93" s="157"/>
      <c r="N93" s="157"/>
      <c r="O93" s="157"/>
      <c r="P93" s="157"/>
      <c r="Q93" s="201">
        <v>92</v>
      </c>
      <c r="R93" s="115"/>
      <c r="S93" s="157"/>
      <c r="T93" s="157"/>
      <c r="U93" s="157"/>
      <c r="V93" s="157"/>
      <c r="W93" s="157"/>
      <c r="X93" s="157"/>
      <c r="Y93" s="157"/>
      <c r="Z93" s="157"/>
      <c r="AA93" s="157"/>
      <c r="AB93" s="157"/>
      <c r="AC93" s="157"/>
    </row>
    <row r="94" ht="15" customHeight="1">
      <c r="A94" s="157"/>
      <c r="B94" s="157"/>
      <c r="C94" s="157"/>
      <c r="D94" s="157"/>
      <c r="E94" s="157"/>
      <c r="F94" s="157"/>
      <c r="G94" s="157"/>
      <c r="H94" s="157"/>
      <c r="I94" s="157"/>
      <c r="J94" s="157"/>
      <c r="K94" s="157"/>
      <c r="L94" s="157"/>
      <c r="M94" s="157"/>
      <c r="N94" s="157"/>
      <c r="O94" s="157"/>
      <c r="P94" s="157"/>
      <c r="Q94" s="201">
        <v>93</v>
      </c>
      <c r="R94" s="115"/>
      <c r="S94" s="157"/>
      <c r="T94" s="157"/>
      <c r="U94" s="157"/>
      <c r="V94" s="157"/>
      <c r="W94" s="157"/>
      <c r="X94" s="157"/>
      <c r="Y94" s="157"/>
      <c r="Z94" s="157"/>
      <c r="AA94" s="157"/>
      <c r="AB94" s="157"/>
      <c r="AC94" s="157"/>
    </row>
    <row r="95" ht="15" customHeight="1">
      <c r="A95" s="157"/>
      <c r="B95" s="157"/>
      <c r="C95" s="157"/>
      <c r="D95" s="157"/>
      <c r="E95" s="157"/>
      <c r="F95" s="157"/>
      <c r="G95" s="157"/>
      <c r="H95" s="157"/>
      <c r="I95" s="157"/>
      <c r="J95" s="157"/>
      <c r="K95" s="157"/>
      <c r="L95" s="157"/>
      <c r="M95" s="157"/>
      <c r="N95" s="157"/>
      <c r="O95" s="157"/>
      <c r="P95" s="157"/>
      <c r="Q95" s="201">
        <v>94</v>
      </c>
      <c r="R95" s="115"/>
      <c r="S95" s="157"/>
      <c r="T95" s="157"/>
      <c r="U95" s="157"/>
      <c r="V95" s="157"/>
      <c r="W95" s="157"/>
      <c r="X95" s="157"/>
      <c r="Y95" s="157"/>
      <c r="Z95" s="157"/>
      <c r="AA95" s="157"/>
      <c r="AB95" s="157"/>
      <c r="AC95" s="157"/>
    </row>
    <row r="96" ht="15" customHeight="1">
      <c r="A96" s="157"/>
      <c r="B96" s="157"/>
      <c r="C96" s="157"/>
      <c r="D96" s="157"/>
      <c r="E96" s="157"/>
      <c r="F96" s="157"/>
      <c r="G96" s="157"/>
      <c r="H96" s="157"/>
      <c r="I96" s="157"/>
      <c r="J96" s="157"/>
      <c r="K96" s="157"/>
      <c r="L96" s="157"/>
      <c r="M96" s="157"/>
      <c r="N96" s="157"/>
      <c r="O96" s="157"/>
      <c r="P96" s="157"/>
      <c r="Q96" s="201">
        <v>95</v>
      </c>
      <c r="R96" s="115"/>
      <c r="S96" s="157"/>
      <c r="T96" s="157"/>
      <c r="U96" s="157"/>
      <c r="V96" s="157"/>
      <c r="W96" s="157"/>
      <c r="X96" s="157"/>
      <c r="Y96" s="157"/>
      <c r="Z96" s="157"/>
      <c r="AA96" s="157"/>
      <c r="AB96" s="157"/>
      <c r="AC96" s="157"/>
    </row>
    <row r="97" ht="15" customHeight="1">
      <c r="A97" s="157"/>
      <c r="B97" s="157"/>
      <c r="C97" s="157"/>
      <c r="D97" s="157"/>
      <c r="E97" s="157"/>
      <c r="F97" s="157"/>
      <c r="G97" s="157"/>
      <c r="H97" s="157"/>
      <c r="I97" s="157"/>
      <c r="J97" s="157"/>
      <c r="K97" s="157"/>
      <c r="L97" s="157"/>
      <c r="M97" s="157"/>
      <c r="N97" s="157"/>
      <c r="O97" s="157"/>
      <c r="P97" s="157"/>
      <c r="Q97" s="201">
        <v>96</v>
      </c>
      <c r="R97" s="115"/>
      <c r="S97" s="157"/>
      <c r="T97" s="157"/>
      <c r="U97" s="157"/>
      <c r="V97" s="157"/>
      <c r="W97" s="157"/>
      <c r="X97" s="157"/>
      <c r="Y97" s="157"/>
      <c r="Z97" s="157"/>
      <c r="AA97" s="157"/>
      <c r="AB97" s="157"/>
      <c r="AC97" s="157"/>
    </row>
    <row r="98" ht="15" customHeight="1">
      <c r="A98" s="157"/>
      <c r="B98" s="157"/>
      <c r="C98" s="157"/>
      <c r="D98" s="157"/>
      <c r="E98" s="157"/>
      <c r="F98" s="157"/>
      <c r="G98" s="157"/>
      <c r="H98" s="157"/>
      <c r="I98" s="157"/>
      <c r="J98" s="157"/>
      <c r="K98" s="157"/>
      <c r="L98" s="157"/>
      <c r="M98" s="157"/>
      <c r="N98" s="157"/>
      <c r="O98" s="157"/>
      <c r="P98" s="157"/>
      <c r="Q98" s="213">
        <v>97</v>
      </c>
      <c r="R98" s="115"/>
      <c r="S98" s="157"/>
      <c r="T98" s="157"/>
      <c r="U98" s="157"/>
      <c r="V98" s="157"/>
      <c r="W98" s="157"/>
      <c r="X98" s="157"/>
      <c r="Y98" s="157"/>
      <c r="Z98" s="157"/>
      <c r="AA98" s="157"/>
      <c r="AB98" s="157"/>
      <c r="AC98" s="157"/>
    </row>
    <row r="99" ht="15" customHeight="1">
      <c r="A99" s="157"/>
      <c r="B99" s="157"/>
      <c r="C99" s="157"/>
      <c r="D99" s="157"/>
      <c r="E99" s="157"/>
      <c r="F99" s="157"/>
      <c r="G99" s="157"/>
      <c r="H99" s="157"/>
      <c r="I99" s="157"/>
      <c r="J99" s="157"/>
      <c r="K99" s="157"/>
      <c r="L99" s="157"/>
      <c r="M99" s="157"/>
      <c r="N99" s="157"/>
      <c r="O99" s="157"/>
      <c r="P99" s="157"/>
      <c r="Q99" s="213">
        <v>98</v>
      </c>
      <c r="R99" s="115"/>
      <c r="S99" s="157"/>
      <c r="T99" s="157"/>
      <c r="U99" s="157"/>
      <c r="V99" s="157"/>
      <c r="W99" s="157"/>
      <c r="X99" s="157"/>
      <c r="Y99" s="157"/>
      <c r="Z99" s="157"/>
      <c r="AA99" s="157"/>
      <c r="AB99" s="157"/>
      <c r="AC99" s="157"/>
    </row>
    <row r="100" ht="15" customHeight="1">
      <c r="A100" s="157"/>
      <c r="B100" s="157"/>
      <c r="C100" s="157"/>
      <c r="D100" s="157"/>
      <c r="E100" s="157"/>
      <c r="F100" s="157"/>
      <c r="G100" s="157"/>
      <c r="H100" s="157"/>
      <c r="I100" s="157"/>
      <c r="J100" s="157"/>
      <c r="K100" s="157"/>
      <c r="L100" s="157"/>
      <c r="M100" s="157"/>
      <c r="N100" s="157"/>
      <c r="O100" s="157"/>
      <c r="P100" s="157"/>
      <c r="Q100" s="213">
        <v>99</v>
      </c>
      <c r="R100" s="115"/>
      <c r="S100" s="157"/>
      <c r="T100" s="157"/>
      <c r="U100" s="157"/>
      <c r="V100" s="157"/>
      <c r="W100" s="157"/>
      <c r="X100" s="157"/>
      <c r="Y100" s="157"/>
      <c r="Z100" s="157"/>
      <c r="AA100" s="157"/>
      <c r="AB100" s="157"/>
      <c r="AC100" s="157"/>
    </row>
    <row r="101" ht="15" customHeight="1">
      <c r="A101" s="157"/>
      <c r="B101" s="157"/>
      <c r="C101" s="157"/>
      <c r="D101" s="157"/>
      <c r="E101" s="157"/>
      <c r="F101" s="157"/>
      <c r="G101" s="157"/>
      <c r="H101" s="157"/>
      <c r="I101" s="157"/>
      <c r="J101" s="157"/>
      <c r="K101" s="157"/>
      <c r="L101" s="157"/>
      <c r="M101" s="157"/>
      <c r="N101" s="157"/>
      <c r="O101" s="157"/>
      <c r="P101" s="157"/>
      <c r="Q101" s="213">
        <v>100</v>
      </c>
      <c r="R101" s="115"/>
      <c r="S101" s="157"/>
      <c r="T101" s="157"/>
      <c r="U101" s="157"/>
      <c r="V101" s="157"/>
      <c r="W101" s="157"/>
      <c r="X101" s="157"/>
      <c r="Y101" s="157"/>
      <c r="Z101" s="157"/>
      <c r="AA101" s="157"/>
      <c r="AB101" s="157"/>
      <c r="AC101" s="157"/>
    </row>
  </sheetData>
  <mergeCells count="25">
    <mergeCell ref="B42:B45"/>
    <mergeCell ref="D38:O39"/>
    <mergeCell ref="C38:C39"/>
    <mergeCell ref="D46:O47"/>
    <mergeCell ref="C46:C47"/>
    <mergeCell ref="B34:B37"/>
    <mergeCell ref="D30:O31"/>
    <mergeCell ref="C30:C31"/>
    <mergeCell ref="B26:B29"/>
    <mergeCell ref="D22:O23"/>
    <mergeCell ref="C22:C23"/>
    <mergeCell ref="B18:B21"/>
    <mergeCell ref="D14:O15"/>
    <mergeCell ref="C14:C15"/>
    <mergeCell ref="D49:D51"/>
    <mergeCell ref="C48:O48"/>
    <mergeCell ref="B10:B13"/>
    <mergeCell ref="B8:O8"/>
    <mergeCell ref="E49:O51"/>
    <mergeCell ref="H3:K3"/>
    <mergeCell ref="B3:G3"/>
    <mergeCell ref="L2:O2"/>
    <mergeCell ref="H2:K2"/>
    <mergeCell ref="B2:G2"/>
    <mergeCell ref="B1:M1"/>
  </mergeCells>
  <pageMargins left="0.75" right="0.75" top="1" bottom="1" header="0.5" footer="0.5"/>
  <pageSetup firstPageNumber="1" fitToHeight="1" fitToWidth="1" scale="93" useFirstPageNumber="0" orientation="landscape" pageOrder="downThenOver"/>
  <headerFooter>
    <oddFooter>&amp;L&amp;"Helvetica,Regular"&amp;12&amp;K000000	&amp;P</oddFooter>
  </headerFooter>
  <drawing r:id="rId1"/>
  <legacyDrawing r:id="rId2"/>
</worksheet>
</file>

<file path=xl/worksheets/sheet3.xml><?xml version="1.0" encoding="utf-8"?>
<worksheet xmlns:r="http://schemas.openxmlformats.org/officeDocument/2006/relationships" xmlns="http://schemas.openxmlformats.org/spreadsheetml/2006/main">
  <dimension ref="A1:AB97"/>
  <sheetViews>
    <sheetView workbookViewId="0" showGridLines="0" defaultGridColor="1"/>
  </sheetViews>
  <sheetFormatPr defaultColWidth="6.875" defaultRowHeight="15" customHeight="1" outlineLevelRow="0" outlineLevelCol="0"/>
  <cols>
    <col min="1" max="1" width="1.875" style="247" customWidth="1"/>
    <col min="2" max="2" width="11.125" style="247" customWidth="1"/>
    <col min="3" max="3" width="11" style="247" customWidth="1"/>
    <col min="4" max="4" width="4" style="247" customWidth="1"/>
    <col min="5" max="5" width="4" style="247" customWidth="1"/>
    <col min="6" max="6" width="4" style="247" customWidth="1"/>
    <col min="7" max="7" width="4" style="247" customWidth="1"/>
    <col min="8" max="8" width="4" style="247" customWidth="1"/>
    <col min="9" max="9" width="4" style="247" customWidth="1"/>
    <col min="10" max="10" width="4" style="247" customWidth="1"/>
    <col min="11" max="11" width="16.25" style="247" customWidth="1"/>
    <col min="12" max="12" width="4" style="247" customWidth="1"/>
    <col min="13" max="13" width="4" style="247" customWidth="1"/>
    <col min="14" max="14" width="4" style="247" customWidth="1"/>
    <col min="15" max="15" width="5.125" style="247" customWidth="1"/>
    <col min="16" max="16" width="8.75" style="247" customWidth="1"/>
    <col min="17" max="17" hidden="1" width="6.875" style="247" customWidth="1"/>
    <col min="18" max="18" hidden="1" width="6.875" style="247" customWidth="1"/>
    <col min="19" max="19" width="6.875" style="247" customWidth="1"/>
    <col min="20" max="20" width="7.625" style="247" customWidth="1"/>
    <col min="21" max="21" hidden="1" width="6.875" style="247" customWidth="1"/>
    <col min="22" max="22" hidden="1" width="6.875" style="247" customWidth="1"/>
    <col min="23" max="23" hidden="1" width="6.875" style="247" customWidth="1"/>
    <col min="24" max="24" hidden="1" width="6.875" style="247" customWidth="1"/>
    <col min="25" max="25" hidden="1" width="6.875" style="247" customWidth="1"/>
    <col min="26" max="26" hidden="1" width="6.875" style="247" customWidth="1"/>
    <col min="27" max="27" width="6.875" style="247" customWidth="1"/>
    <col min="28" max="28" width="6.875" style="247" customWidth="1"/>
    <col min="29" max="256" width="6.875" style="247" customWidth="1"/>
  </cols>
  <sheetData>
    <row r="1" ht="33" customHeight="1">
      <c r="A1" s="248"/>
      <c r="B1" t="s" s="249">
        <v>135</v>
      </c>
      <c r="C1" s="250"/>
      <c r="D1" s="250"/>
      <c r="E1" s="250"/>
      <c r="F1" s="250"/>
      <c r="G1" s="250"/>
      <c r="H1" s="250"/>
      <c r="I1" s="250"/>
      <c r="J1" s="250"/>
      <c r="K1" s="250"/>
      <c r="L1" s="250"/>
      <c r="M1" s="250"/>
      <c r="N1" s="250"/>
      <c r="O1" s="250"/>
      <c r="P1" s="251"/>
      <c r="Q1" s="251"/>
      <c r="R1" s="251"/>
      <c r="S1" s="251"/>
      <c r="T1" s="251"/>
      <c r="U1" s="251"/>
      <c r="V1" s="251"/>
      <c r="W1" s="251"/>
      <c r="X1" s="251"/>
      <c r="Y1" s="251"/>
      <c r="Z1" s="251"/>
      <c r="AA1" s="251"/>
      <c r="AB1" s="252"/>
    </row>
    <row r="2" ht="15" customHeight="1">
      <c r="A2" s="253"/>
      <c r="B2" t="s" s="254">
        <v>136</v>
      </c>
      <c r="C2" s="255"/>
      <c r="D2" s="255"/>
      <c r="E2" s="255"/>
      <c r="F2" s="255"/>
      <c r="G2" s="255"/>
      <c r="H2" s="255"/>
      <c r="I2" s="255"/>
      <c r="J2" s="255"/>
      <c r="K2" s="255"/>
      <c r="L2" s="255"/>
      <c r="M2" s="255"/>
      <c r="N2" s="255"/>
      <c r="O2" s="255"/>
      <c r="P2" s="96"/>
      <c r="Q2" s="126"/>
      <c r="R2" s="126"/>
      <c r="S2" s="126"/>
      <c r="T2" s="126"/>
      <c r="U2" s="126"/>
      <c r="V2" s="126"/>
      <c r="W2" s="126"/>
      <c r="X2" s="126"/>
      <c r="Y2" s="126"/>
      <c r="Z2" s="126"/>
      <c r="AA2" s="126"/>
      <c r="AB2" s="128"/>
    </row>
    <row r="3" ht="28" customHeight="1">
      <c r="A3" s="253"/>
      <c r="B3" t="s" s="256">
        <v>137</v>
      </c>
      <c r="C3" s="257"/>
      <c r="D3" s="257"/>
      <c r="E3" s="257"/>
      <c r="F3" s="257"/>
      <c r="G3" s="257"/>
      <c r="H3" s="257"/>
      <c r="I3" s="257"/>
      <c r="J3" s="257"/>
      <c r="K3" s="257"/>
      <c r="L3" s="257"/>
      <c r="M3" s="257"/>
      <c r="N3" s="257"/>
      <c r="O3" s="257"/>
      <c r="P3" s="96"/>
      <c r="Q3" s="126"/>
      <c r="R3" s="126"/>
      <c r="S3" s="126"/>
      <c r="T3" s="126"/>
      <c r="U3" s="126"/>
      <c r="V3" s="126"/>
      <c r="W3" s="126"/>
      <c r="X3" s="126"/>
      <c r="Y3" s="126"/>
      <c r="Z3" s="126"/>
      <c r="AA3" s="126"/>
      <c r="AB3" s="128"/>
    </row>
    <row r="4" ht="143" customHeight="1">
      <c r="A4" s="258"/>
      <c r="B4" t="s" s="259">
        <v>138</v>
      </c>
      <c r="C4" t="s" s="260">
        <v>139</v>
      </c>
      <c r="D4" t="s" s="261">
        <v>140</v>
      </c>
      <c r="E4" s="262"/>
      <c r="F4" s="262"/>
      <c r="G4" s="262"/>
      <c r="H4" s="262"/>
      <c r="I4" s="262"/>
      <c r="J4" s="262"/>
      <c r="K4" s="262"/>
      <c r="L4" s="262"/>
      <c r="M4" s="262"/>
      <c r="N4" s="262"/>
      <c r="O4" s="263"/>
      <c r="P4" s="264"/>
      <c r="Q4" s="97">
        <v>4</v>
      </c>
      <c r="R4" t="s" s="265">
        <v>141</v>
      </c>
      <c r="S4" s="266"/>
      <c r="T4" s="266"/>
      <c r="U4" s="267">
        <v>5</v>
      </c>
      <c r="V4" s="267">
        <v>3.95</v>
      </c>
      <c r="W4" s="267">
        <v>3.45</v>
      </c>
      <c r="X4" s="267">
        <v>2.95</v>
      </c>
      <c r="Y4" s="267">
        <v>2.45</v>
      </c>
      <c r="Z4" s="267">
        <v>1.95</v>
      </c>
      <c r="AA4" s="266"/>
      <c r="AB4" s="268"/>
    </row>
    <row r="5" ht="193" customHeight="1">
      <c r="A5" s="258"/>
      <c r="B5" s="269"/>
      <c r="C5" t="s" s="260">
        <v>142</v>
      </c>
      <c r="D5" t="s" s="261">
        <v>143</v>
      </c>
      <c r="E5" s="270"/>
      <c r="F5" s="270"/>
      <c r="G5" s="270"/>
      <c r="H5" s="270"/>
      <c r="I5" s="270"/>
      <c r="J5" s="270"/>
      <c r="K5" s="270"/>
      <c r="L5" s="270"/>
      <c r="M5" s="270"/>
      <c r="N5" s="270"/>
      <c r="O5" s="271"/>
      <c r="P5" s="264"/>
      <c r="Q5" s="97">
        <v>5</v>
      </c>
      <c r="R5" t="s" s="265">
        <v>141</v>
      </c>
      <c r="S5" s="126"/>
      <c r="T5" s="126"/>
      <c r="U5" s="267">
        <v>4.5</v>
      </c>
      <c r="V5" s="267">
        <v>3.5</v>
      </c>
      <c r="W5" s="267">
        <v>3</v>
      </c>
      <c r="X5" s="267">
        <v>2.5</v>
      </c>
      <c r="Y5" s="267">
        <v>2</v>
      </c>
      <c r="Z5" s="267">
        <v>0</v>
      </c>
      <c r="AA5" s="126"/>
      <c r="AB5" s="128"/>
    </row>
    <row r="6" ht="169" customHeight="1">
      <c r="A6" s="258"/>
      <c r="B6" s="269"/>
      <c r="C6" t="s" s="260">
        <v>144</v>
      </c>
      <c r="D6" t="s" s="261">
        <v>145</v>
      </c>
      <c r="E6" s="270"/>
      <c r="F6" s="270"/>
      <c r="G6" s="270"/>
      <c r="H6" s="270"/>
      <c r="I6" s="270"/>
      <c r="J6" s="270"/>
      <c r="K6" s="270"/>
      <c r="L6" s="270"/>
      <c r="M6" s="270"/>
      <c r="N6" s="270"/>
      <c r="O6" s="271"/>
      <c r="P6" s="264"/>
      <c r="Q6" s="97">
        <v>6</v>
      </c>
      <c r="R6" t="s" s="265">
        <v>141</v>
      </c>
      <c r="S6" s="126"/>
      <c r="T6" s="126"/>
      <c r="U6" s="267">
        <v>4</v>
      </c>
      <c r="V6" s="126"/>
      <c r="W6" s="126"/>
      <c r="X6" s="126"/>
      <c r="Y6" s="126"/>
      <c r="Z6" s="126"/>
      <c r="AA6" s="126"/>
      <c r="AB6" s="128"/>
    </row>
    <row r="7" ht="61" customHeight="1">
      <c r="A7" s="258"/>
      <c r="B7" s="272"/>
      <c r="C7" t="s" s="273">
        <v>146</v>
      </c>
      <c r="D7" t="s" s="261">
        <v>147</v>
      </c>
      <c r="E7" s="270"/>
      <c r="F7" s="270"/>
      <c r="G7" s="270"/>
      <c r="H7" s="270"/>
      <c r="I7" s="270"/>
      <c r="J7" s="270"/>
      <c r="K7" s="270"/>
      <c r="L7" s="270"/>
      <c r="M7" s="270"/>
      <c r="N7" s="270"/>
      <c r="O7" s="271"/>
      <c r="P7" s="264"/>
      <c r="Q7" s="97">
        <v>7</v>
      </c>
      <c r="R7" t="s" s="265">
        <v>141</v>
      </c>
      <c r="S7" s="126"/>
      <c r="T7" s="126"/>
      <c r="U7" s="126"/>
      <c r="V7" s="126"/>
      <c r="W7" s="126"/>
      <c r="X7" s="126"/>
      <c r="Y7" s="126"/>
      <c r="Z7" s="126"/>
      <c r="AA7" s="126"/>
      <c r="AB7" s="128"/>
    </row>
    <row r="8" ht="15" customHeight="1">
      <c r="A8" s="253"/>
      <c r="B8" s="274"/>
      <c r="C8" s="275"/>
      <c r="D8" s="276"/>
      <c r="E8" s="277"/>
      <c r="F8" s="277"/>
      <c r="G8" s="277"/>
      <c r="H8" s="277"/>
      <c r="I8" s="277"/>
      <c r="J8" s="277"/>
      <c r="K8" s="277"/>
      <c r="L8" s="277"/>
      <c r="M8" s="277"/>
      <c r="N8" s="277"/>
      <c r="O8" s="277"/>
      <c r="P8" s="96"/>
      <c r="Q8" s="97"/>
      <c r="R8" s="97"/>
      <c r="S8" s="126"/>
      <c r="T8" s="126"/>
      <c r="U8" s="126"/>
      <c r="V8" s="126"/>
      <c r="W8" s="126"/>
      <c r="X8" s="126"/>
      <c r="Y8" s="126"/>
      <c r="Z8" s="126"/>
      <c r="AA8" s="126"/>
      <c r="AB8" s="128"/>
    </row>
    <row r="9" ht="15" customHeight="1">
      <c r="A9" s="253"/>
      <c r="B9" s="278"/>
      <c r="C9" s="279"/>
      <c r="D9" s="280"/>
      <c r="E9" s="281"/>
      <c r="F9" s="281"/>
      <c r="G9" s="281"/>
      <c r="H9" s="281"/>
      <c r="I9" s="281"/>
      <c r="J9" s="281"/>
      <c r="K9" s="281"/>
      <c r="L9" s="281"/>
      <c r="M9" s="281"/>
      <c r="N9" s="281"/>
      <c r="O9" s="281"/>
      <c r="P9" s="96"/>
      <c r="Q9" s="97"/>
      <c r="R9" s="97"/>
      <c r="S9" s="126"/>
      <c r="T9" s="126"/>
      <c r="U9" s="126"/>
      <c r="V9" s="126"/>
      <c r="W9" s="126"/>
      <c r="X9" s="126"/>
      <c r="Y9" s="126"/>
      <c r="Z9" s="126"/>
      <c r="AA9" s="126"/>
      <c r="AB9" s="128"/>
    </row>
    <row r="10" ht="15" customHeight="1">
      <c r="A10" s="253"/>
      <c r="B10" s="144"/>
      <c r="C10" s="282"/>
      <c r="D10" s="281"/>
      <c r="E10" s="281"/>
      <c r="F10" s="281"/>
      <c r="G10" s="281"/>
      <c r="H10" s="281"/>
      <c r="I10" s="281"/>
      <c r="J10" s="281"/>
      <c r="K10" s="281"/>
      <c r="L10" s="281"/>
      <c r="M10" s="281"/>
      <c r="N10" s="281"/>
      <c r="O10" s="281"/>
      <c r="P10" s="96"/>
      <c r="Q10" s="97">
        <v>10</v>
      </c>
      <c r="R10" t="s" s="265">
        <v>141</v>
      </c>
      <c r="S10" s="126"/>
      <c r="T10" s="126"/>
      <c r="U10" s="126"/>
      <c r="V10" s="126"/>
      <c r="W10" s="126"/>
      <c r="X10" s="126"/>
      <c r="Y10" s="126"/>
      <c r="Z10" s="126"/>
      <c r="AA10" s="126"/>
      <c r="AB10" s="128"/>
    </row>
    <row r="11" ht="15" customHeight="1">
      <c r="A11" s="253"/>
      <c r="B11" s="283"/>
      <c r="C11" s="284"/>
      <c r="D11" s="285"/>
      <c r="E11" s="285"/>
      <c r="F11" s="285"/>
      <c r="G11" s="285"/>
      <c r="H11" s="285"/>
      <c r="I11" s="285"/>
      <c r="J11" s="285"/>
      <c r="K11" s="285"/>
      <c r="L11" s="285"/>
      <c r="M11" s="285"/>
      <c r="N11" s="285"/>
      <c r="O11" s="285"/>
      <c r="P11" s="96"/>
      <c r="Q11" s="97">
        <v>11</v>
      </c>
      <c r="R11" t="s" s="265">
        <v>141</v>
      </c>
      <c r="S11" s="126"/>
      <c r="T11" s="126"/>
      <c r="U11" s="126"/>
      <c r="V11" s="126"/>
      <c r="W11" s="126"/>
      <c r="X11" s="126"/>
      <c r="Y11" s="126"/>
      <c r="Z11" s="126"/>
      <c r="AA11" s="126"/>
      <c r="AB11" s="128"/>
    </row>
    <row r="12" ht="137" customHeight="1">
      <c r="A12" s="258"/>
      <c r="B12" t="s" s="259">
        <v>92</v>
      </c>
      <c r="C12" t="s" s="260">
        <v>148</v>
      </c>
      <c r="D12" t="s" s="261">
        <v>149</v>
      </c>
      <c r="E12" s="270"/>
      <c r="F12" s="270"/>
      <c r="G12" s="270"/>
      <c r="H12" s="270"/>
      <c r="I12" s="270"/>
      <c r="J12" s="270"/>
      <c r="K12" s="270"/>
      <c r="L12" s="270"/>
      <c r="M12" s="270"/>
      <c r="N12" s="270"/>
      <c r="O12" s="271"/>
      <c r="P12" s="264"/>
      <c r="Q12" s="97">
        <v>12</v>
      </c>
      <c r="R12" t="s" s="265">
        <v>141</v>
      </c>
      <c r="S12" s="126"/>
      <c r="T12" s="126"/>
      <c r="U12" s="126"/>
      <c r="V12" s="126"/>
      <c r="W12" s="126"/>
      <c r="X12" s="126"/>
      <c r="Y12" s="126"/>
      <c r="Z12" s="126"/>
      <c r="AA12" s="126"/>
      <c r="AB12" s="128"/>
    </row>
    <row r="13" ht="160" customHeight="1">
      <c r="A13" s="258"/>
      <c r="B13" s="269"/>
      <c r="C13" t="s" s="260">
        <v>150</v>
      </c>
      <c r="D13" t="s" s="261">
        <v>151</v>
      </c>
      <c r="E13" s="270"/>
      <c r="F13" s="270"/>
      <c r="G13" s="270"/>
      <c r="H13" s="270"/>
      <c r="I13" s="270"/>
      <c r="J13" s="270"/>
      <c r="K13" s="270"/>
      <c r="L13" s="270"/>
      <c r="M13" s="270"/>
      <c r="N13" s="270"/>
      <c r="O13" s="271"/>
      <c r="P13" s="264"/>
      <c r="Q13" s="97">
        <v>13</v>
      </c>
      <c r="R13" t="s" s="265">
        <v>141</v>
      </c>
      <c r="S13" s="126"/>
      <c r="T13" s="126"/>
      <c r="U13" s="126"/>
      <c r="V13" s="126"/>
      <c r="W13" s="126"/>
      <c r="X13" s="126"/>
      <c r="Y13" s="126"/>
      <c r="Z13" s="126"/>
      <c r="AA13" s="126"/>
      <c r="AB13" s="128"/>
    </row>
    <row r="14" ht="79" customHeight="1">
      <c r="A14" s="258"/>
      <c r="B14" s="269"/>
      <c r="C14" t="s" s="260">
        <v>152</v>
      </c>
      <c r="D14" t="s" s="261">
        <v>153</v>
      </c>
      <c r="E14" s="270"/>
      <c r="F14" s="270"/>
      <c r="G14" s="270"/>
      <c r="H14" s="270"/>
      <c r="I14" s="270"/>
      <c r="J14" s="270"/>
      <c r="K14" s="270"/>
      <c r="L14" s="270"/>
      <c r="M14" s="270"/>
      <c r="N14" s="270"/>
      <c r="O14" s="271"/>
      <c r="P14" s="264"/>
      <c r="Q14" s="97">
        <v>14</v>
      </c>
      <c r="R14" t="s" s="265">
        <v>141</v>
      </c>
      <c r="S14" s="126"/>
      <c r="T14" s="126"/>
      <c r="U14" s="126"/>
      <c r="V14" s="126"/>
      <c r="W14" s="126"/>
      <c r="X14" s="126"/>
      <c r="Y14" s="126"/>
      <c r="Z14" s="126"/>
      <c r="AA14" s="126"/>
      <c r="AB14" s="128"/>
    </row>
    <row r="15" ht="91" customHeight="1">
      <c r="A15" s="258"/>
      <c r="B15" s="272"/>
      <c r="C15" t="s" s="260">
        <v>154</v>
      </c>
      <c r="D15" t="s" s="261">
        <v>155</v>
      </c>
      <c r="E15" s="270"/>
      <c r="F15" s="270"/>
      <c r="G15" s="270"/>
      <c r="H15" s="270"/>
      <c r="I15" s="270"/>
      <c r="J15" s="270"/>
      <c r="K15" s="270"/>
      <c r="L15" s="270"/>
      <c r="M15" s="270"/>
      <c r="N15" s="270"/>
      <c r="O15" s="271"/>
      <c r="P15" s="264"/>
      <c r="Q15" s="97">
        <v>15</v>
      </c>
      <c r="R15" t="s" s="265">
        <v>141</v>
      </c>
      <c r="S15" s="126"/>
      <c r="T15" s="126"/>
      <c r="U15" s="126"/>
      <c r="V15" s="126"/>
      <c r="W15" s="126"/>
      <c r="X15" s="126"/>
      <c r="Y15" s="126"/>
      <c r="Z15" s="126"/>
      <c r="AA15" s="126"/>
      <c r="AB15" s="128"/>
    </row>
    <row r="16" ht="13" customHeight="1">
      <c r="A16" s="253"/>
      <c r="B16" s="286"/>
      <c r="C16" s="287"/>
      <c r="D16" s="277"/>
      <c r="E16" s="277"/>
      <c r="F16" s="277"/>
      <c r="G16" s="277"/>
      <c r="H16" s="277"/>
      <c r="I16" s="277"/>
      <c r="J16" s="277"/>
      <c r="K16" s="277"/>
      <c r="L16" s="277"/>
      <c r="M16" s="277"/>
      <c r="N16" s="277"/>
      <c r="O16" s="277"/>
      <c r="P16" s="96"/>
      <c r="Q16" s="97">
        <v>18</v>
      </c>
      <c r="R16" t="s" s="265">
        <v>141</v>
      </c>
      <c r="S16" s="126"/>
      <c r="T16" s="126"/>
      <c r="U16" s="126"/>
      <c r="V16" s="126"/>
      <c r="W16" s="126"/>
      <c r="X16" s="126"/>
      <c r="Y16" s="126"/>
      <c r="Z16" s="126"/>
      <c r="AA16" s="126"/>
      <c r="AB16" s="128"/>
    </row>
    <row r="17" ht="13" customHeight="1">
      <c r="A17" s="253"/>
      <c r="B17" s="144"/>
      <c r="C17" s="282"/>
      <c r="D17" s="281"/>
      <c r="E17" s="281"/>
      <c r="F17" s="281"/>
      <c r="G17" s="281"/>
      <c r="H17" s="281"/>
      <c r="I17" s="281"/>
      <c r="J17" s="281"/>
      <c r="K17" s="281"/>
      <c r="L17" s="281"/>
      <c r="M17" s="281"/>
      <c r="N17" s="281"/>
      <c r="O17" s="281"/>
      <c r="P17" s="96"/>
      <c r="Q17" s="97"/>
      <c r="R17" s="97"/>
      <c r="S17" s="126"/>
      <c r="T17" s="126"/>
      <c r="U17" s="126"/>
      <c r="V17" s="126"/>
      <c r="W17" s="126"/>
      <c r="X17" s="126"/>
      <c r="Y17" s="126"/>
      <c r="Z17" s="126"/>
      <c r="AA17" s="126"/>
      <c r="AB17" s="128"/>
    </row>
    <row r="18" ht="13" customHeight="1">
      <c r="A18" s="253"/>
      <c r="B18" s="144"/>
      <c r="C18" s="282"/>
      <c r="D18" s="281"/>
      <c r="E18" s="281"/>
      <c r="F18" s="281"/>
      <c r="G18" s="281"/>
      <c r="H18" s="281"/>
      <c r="I18" s="281"/>
      <c r="J18" s="281"/>
      <c r="K18" s="281"/>
      <c r="L18" s="281"/>
      <c r="M18" s="281"/>
      <c r="N18" s="281"/>
      <c r="O18" s="281"/>
      <c r="P18" s="96"/>
      <c r="Q18" s="97"/>
      <c r="R18" s="97"/>
      <c r="S18" s="126"/>
      <c r="T18" s="126"/>
      <c r="U18" s="126"/>
      <c r="V18" s="126"/>
      <c r="W18" s="126"/>
      <c r="X18" s="126"/>
      <c r="Y18" s="126"/>
      <c r="Z18" s="126"/>
      <c r="AA18" s="126"/>
      <c r="AB18" s="128"/>
    </row>
    <row r="19" ht="13" customHeight="1">
      <c r="A19" s="253"/>
      <c r="B19" s="283"/>
      <c r="C19" s="284"/>
      <c r="D19" s="285"/>
      <c r="E19" s="285"/>
      <c r="F19" s="285"/>
      <c r="G19" s="285"/>
      <c r="H19" s="285"/>
      <c r="I19" s="285"/>
      <c r="J19" s="285"/>
      <c r="K19" s="285"/>
      <c r="L19" s="285"/>
      <c r="M19" s="285"/>
      <c r="N19" s="285"/>
      <c r="O19" s="285"/>
      <c r="P19" s="96"/>
      <c r="Q19" s="97">
        <v>19</v>
      </c>
      <c r="R19" t="s" s="265">
        <v>141</v>
      </c>
      <c r="S19" s="126"/>
      <c r="T19" s="126"/>
      <c r="U19" s="126"/>
      <c r="V19" s="126"/>
      <c r="W19" s="126"/>
      <c r="X19" s="126"/>
      <c r="Y19" s="126"/>
      <c r="Z19" s="126"/>
      <c r="AA19" s="126"/>
      <c r="AB19" s="128"/>
    </row>
    <row r="20" ht="135" customHeight="1">
      <c r="A20" s="258"/>
      <c r="B20" t="s" s="288">
        <v>156</v>
      </c>
      <c r="C20" t="s" s="260">
        <v>157</v>
      </c>
      <c r="D20" t="s" s="261">
        <v>158</v>
      </c>
      <c r="E20" s="270"/>
      <c r="F20" s="270"/>
      <c r="G20" s="270"/>
      <c r="H20" s="270"/>
      <c r="I20" s="270"/>
      <c r="J20" s="270"/>
      <c r="K20" s="270"/>
      <c r="L20" s="270"/>
      <c r="M20" s="270"/>
      <c r="N20" s="270"/>
      <c r="O20" s="271"/>
      <c r="P20" s="264"/>
      <c r="Q20" s="97">
        <v>20</v>
      </c>
      <c r="R20" t="s" s="265">
        <v>141</v>
      </c>
      <c r="S20" s="126"/>
      <c r="T20" s="126"/>
      <c r="U20" s="126"/>
      <c r="V20" s="126"/>
      <c r="W20" s="126"/>
      <c r="X20" s="126"/>
      <c r="Y20" s="126"/>
      <c r="Z20" s="126"/>
      <c r="AA20" s="126"/>
      <c r="AB20" s="128"/>
    </row>
    <row r="21" ht="209" customHeight="1">
      <c r="A21" s="258"/>
      <c r="B21" s="289"/>
      <c r="C21" t="s" s="260">
        <v>159</v>
      </c>
      <c r="D21" t="s" s="261">
        <v>160</v>
      </c>
      <c r="E21" s="270"/>
      <c r="F21" s="270"/>
      <c r="G21" s="270"/>
      <c r="H21" s="270"/>
      <c r="I21" s="270"/>
      <c r="J21" s="270"/>
      <c r="K21" s="270"/>
      <c r="L21" s="270"/>
      <c r="M21" s="270"/>
      <c r="N21" s="270"/>
      <c r="O21" s="271"/>
      <c r="P21" s="264"/>
      <c r="Q21" s="97">
        <v>21</v>
      </c>
      <c r="R21" t="s" s="265">
        <v>141</v>
      </c>
      <c r="S21" s="126"/>
      <c r="T21" s="126"/>
      <c r="U21" s="126"/>
      <c r="V21" s="126"/>
      <c r="W21" s="126"/>
      <c r="X21" s="126"/>
      <c r="Y21" s="126"/>
      <c r="Z21" s="126"/>
      <c r="AA21" s="126"/>
      <c r="AB21" s="128"/>
    </row>
    <row r="22" ht="167" customHeight="1">
      <c r="A22" s="258"/>
      <c r="B22" s="289"/>
      <c r="C22" t="s" s="260">
        <v>161</v>
      </c>
      <c r="D22" t="s" s="261">
        <v>162</v>
      </c>
      <c r="E22" s="270"/>
      <c r="F22" s="270"/>
      <c r="G22" s="270"/>
      <c r="H22" s="270"/>
      <c r="I22" s="270"/>
      <c r="J22" s="270"/>
      <c r="K22" s="270"/>
      <c r="L22" s="270"/>
      <c r="M22" s="270"/>
      <c r="N22" s="270"/>
      <c r="O22" s="271"/>
      <c r="P22" s="264"/>
      <c r="Q22" s="97">
        <v>22</v>
      </c>
      <c r="R22" t="s" s="265">
        <v>141</v>
      </c>
      <c r="S22" s="126"/>
      <c r="T22" s="126"/>
      <c r="U22" s="126"/>
      <c r="V22" s="126"/>
      <c r="W22" s="126"/>
      <c r="X22" s="126"/>
      <c r="Y22" s="126"/>
      <c r="Z22" s="126"/>
      <c r="AA22" s="126"/>
      <c r="AB22" s="128"/>
    </row>
    <row r="23" ht="100" customHeight="1">
      <c r="A23" s="258"/>
      <c r="B23" s="290"/>
      <c r="C23" t="s" s="260">
        <v>163</v>
      </c>
      <c r="D23" t="s" s="261">
        <v>164</v>
      </c>
      <c r="E23" s="270"/>
      <c r="F23" s="270"/>
      <c r="G23" s="270"/>
      <c r="H23" s="270"/>
      <c r="I23" s="270"/>
      <c r="J23" s="270"/>
      <c r="K23" s="270"/>
      <c r="L23" s="270"/>
      <c r="M23" s="270"/>
      <c r="N23" s="270"/>
      <c r="O23" s="271"/>
      <c r="P23" s="264"/>
      <c r="Q23" s="97">
        <v>23</v>
      </c>
      <c r="R23" t="s" s="265">
        <v>141</v>
      </c>
      <c r="S23" s="126"/>
      <c r="T23" s="126"/>
      <c r="U23" s="126"/>
      <c r="V23" s="126"/>
      <c r="W23" s="126"/>
      <c r="X23" s="126"/>
      <c r="Y23" s="126"/>
      <c r="Z23" s="126"/>
      <c r="AA23" s="126"/>
      <c r="AB23" s="128"/>
    </row>
    <row r="24" ht="14" customHeight="1">
      <c r="A24" s="253"/>
      <c r="B24" s="291"/>
      <c r="C24" s="275"/>
      <c r="D24" s="276"/>
      <c r="E24" s="277"/>
      <c r="F24" s="277"/>
      <c r="G24" s="277"/>
      <c r="H24" s="277"/>
      <c r="I24" s="277"/>
      <c r="J24" s="277"/>
      <c r="K24" s="277"/>
      <c r="L24" s="277"/>
      <c r="M24" s="277"/>
      <c r="N24" s="277"/>
      <c r="O24" s="277"/>
      <c r="P24" s="96"/>
      <c r="Q24" s="97"/>
      <c r="R24" s="97"/>
      <c r="S24" s="126"/>
      <c r="T24" s="126"/>
      <c r="U24" s="126"/>
      <c r="V24" s="126"/>
      <c r="W24" s="126"/>
      <c r="X24" s="126"/>
      <c r="Y24" s="126"/>
      <c r="Z24" s="126"/>
      <c r="AA24" s="126"/>
      <c r="AB24" s="128"/>
    </row>
    <row r="25" ht="14" customHeight="1">
      <c r="A25" s="253"/>
      <c r="B25" s="292"/>
      <c r="C25" s="279"/>
      <c r="D25" s="280"/>
      <c r="E25" s="281"/>
      <c r="F25" s="281"/>
      <c r="G25" s="281"/>
      <c r="H25" s="281"/>
      <c r="I25" s="281"/>
      <c r="J25" s="281"/>
      <c r="K25" s="281"/>
      <c r="L25" s="281"/>
      <c r="M25" s="281"/>
      <c r="N25" s="281"/>
      <c r="O25" s="281"/>
      <c r="P25" s="96"/>
      <c r="Q25" s="97"/>
      <c r="R25" s="97"/>
      <c r="S25" s="126"/>
      <c r="T25" s="126"/>
      <c r="U25" s="126"/>
      <c r="V25" s="126"/>
      <c r="W25" s="126"/>
      <c r="X25" s="126"/>
      <c r="Y25" s="126"/>
      <c r="Z25" s="126"/>
      <c r="AA25" s="126"/>
      <c r="AB25" s="128"/>
    </row>
    <row r="26" ht="14" customHeight="1">
      <c r="A26" s="253"/>
      <c r="B26" s="292"/>
      <c r="C26" s="279"/>
      <c r="D26" s="280"/>
      <c r="E26" s="281"/>
      <c r="F26" s="281"/>
      <c r="G26" s="281"/>
      <c r="H26" s="281"/>
      <c r="I26" s="281"/>
      <c r="J26" s="281"/>
      <c r="K26" s="281"/>
      <c r="L26" s="281"/>
      <c r="M26" s="281"/>
      <c r="N26" s="281"/>
      <c r="O26" s="281"/>
      <c r="P26" s="96"/>
      <c r="Q26" s="97"/>
      <c r="R26" s="97"/>
      <c r="S26" s="126"/>
      <c r="T26" s="126"/>
      <c r="U26" s="126"/>
      <c r="V26" s="126"/>
      <c r="W26" s="126"/>
      <c r="X26" s="126"/>
      <c r="Y26" s="126"/>
      <c r="Z26" s="126"/>
      <c r="AA26" s="126"/>
      <c r="AB26" s="128"/>
    </row>
    <row r="27" ht="14" customHeight="1">
      <c r="A27" s="253"/>
      <c r="B27" s="283"/>
      <c r="C27" s="284"/>
      <c r="D27" s="293"/>
      <c r="E27" s="285"/>
      <c r="F27" s="285"/>
      <c r="G27" s="285"/>
      <c r="H27" s="285"/>
      <c r="I27" s="285"/>
      <c r="J27" s="285"/>
      <c r="K27" s="285"/>
      <c r="L27" s="285"/>
      <c r="M27" s="285"/>
      <c r="N27" s="285"/>
      <c r="O27" s="294"/>
      <c r="P27" s="96"/>
      <c r="Q27" s="97">
        <v>27</v>
      </c>
      <c r="R27" t="s" s="265">
        <v>141</v>
      </c>
      <c r="S27" s="126"/>
      <c r="T27" s="126"/>
      <c r="U27" s="126"/>
      <c r="V27" s="126"/>
      <c r="W27" s="126"/>
      <c r="X27" s="126"/>
      <c r="Y27" s="126"/>
      <c r="Z27" s="126"/>
      <c r="AA27" s="126"/>
      <c r="AB27" s="128"/>
    </row>
    <row r="28" ht="80" customHeight="1">
      <c r="A28" s="258"/>
      <c r="B28" t="s" s="259">
        <v>112</v>
      </c>
      <c r="C28" t="s" s="273">
        <v>165</v>
      </c>
      <c r="D28" t="s" s="261">
        <v>166</v>
      </c>
      <c r="E28" s="295"/>
      <c r="F28" s="295"/>
      <c r="G28" s="295"/>
      <c r="H28" s="295"/>
      <c r="I28" s="295"/>
      <c r="J28" s="295"/>
      <c r="K28" s="295"/>
      <c r="L28" s="295"/>
      <c r="M28" s="295"/>
      <c r="N28" s="295"/>
      <c r="O28" s="296"/>
      <c r="P28" s="264"/>
      <c r="Q28" s="97">
        <v>28</v>
      </c>
      <c r="R28" t="s" s="265">
        <v>141</v>
      </c>
      <c r="S28" s="126"/>
      <c r="T28" s="126"/>
      <c r="U28" s="126"/>
      <c r="V28" s="126"/>
      <c r="W28" s="126"/>
      <c r="X28" s="126"/>
      <c r="Y28" s="126"/>
      <c r="Z28" s="126"/>
      <c r="AA28" s="126"/>
      <c r="AB28" s="128"/>
    </row>
    <row r="29" ht="204" customHeight="1">
      <c r="A29" s="258"/>
      <c r="B29" s="269"/>
      <c r="C29" t="s" s="260">
        <v>167</v>
      </c>
      <c r="D29" t="s" s="261">
        <v>168</v>
      </c>
      <c r="E29" s="295"/>
      <c r="F29" s="295"/>
      <c r="G29" s="295"/>
      <c r="H29" s="295"/>
      <c r="I29" s="295"/>
      <c r="J29" s="295"/>
      <c r="K29" s="295"/>
      <c r="L29" s="295"/>
      <c r="M29" s="295"/>
      <c r="N29" s="295"/>
      <c r="O29" s="296"/>
      <c r="P29" s="264"/>
      <c r="Q29" s="97">
        <v>29</v>
      </c>
      <c r="R29" t="s" s="265">
        <v>141</v>
      </c>
      <c r="S29" s="126"/>
      <c r="T29" s="126"/>
      <c r="U29" s="126"/>
      <c r="V29" s="126"/>
      <c r="W29" s="126"/>
      <c r="X29" s="126"/>
      <c r="Y29" s="126"/>
      <c r="Z29" s="126"/>
      <c r="AA29" s="126"/>
      <c r="AB29" s="128"/>
    </row>
    <row r="30" ht="152" customHeight="1">
      <c r="A30" s="258"/>
      <c r="B30" s="269"/>
      <c r="C30" t="s" s="260">
        <v>169</v>
      </c>
      <c r="D30" t="s" s="261">
        <v>170</v>
      </c>
      <c r="E30" s="295"/>
      <c r="F30" s="295"/>
      <c r="G30" s="295"/>
      <c r="H30" s="295"/>
      <c r="I30" s="295"/>
      <c r="J30" s="295"/>
      <c r="K30" s="295"/>
      <c r="L30" s="295"/>
      <c r="M30" s="295"/>
      <c r="N30" s="295"/>
      <c r="O30" s="296"/>
      <c r="P30" s="264"/>
      <c r="Q30" s="97">
        <v>30</v>
      </c>
      <c r="R30" t="s" s="265">
        <v>141</v>
      </c>
      <c r="S30" s="126"/>
      <c r="T30" s="126"/>
      <c r="U30" s="126"/>
      <c r="V30" s="126"/>
      <c r="W30" s="126"/>
      <c r="X30" s="126"/>
      <c r="Y30" s="126"/>
      <c r="Z30" s="126"/>
      <c r="AA30" s="126"/>
      <c r="AB30" s="128"/>
    </row>
    <row r="31" ht="109" customHeight="1">
      <c r="A31" s="258"/>
      <c r="B31" s="272"/>
      <c r="C31" t="s" s="260">
        <v>171</v>
      </c>
      <c r="D31" t="s" s="261">
        <v>172</v>
      </c>
      <c r="E31" s="295"/>
      <c r="F31" s="295"/>
      <c r="G31" s="295"/>
      <c r="H31" s="295"/>
      <c r="I31" s="295"/>
      <c r="J31" s="295"/>
      <c r="K31" s="295"/>
      <c r="L31" s="295"/>
      <c r="M31" s="295"/>
      <c r="N31" s="295"/>
      <c r="O31" s="296"/>
      <c r="P31" s="264"/>
      <c r="Q31" s="97">
        <v>31</v>
      </c>
      <c r="R31" t="s" s="265">
        <v>141</v>
      </c>
      <c r="S31" s="126"/>
      <c r="T31" s="126"/>
      <c r="U31" s="126"/>
      <c r="V31" s="126"/>
      <c r="W31" s="126"/>
      <c r="X31" s="126"/>
      <c r="Y31" s="126"/>
      <c r="Z31" s="126"/>
      <c r="AA31" s="126"/>
      <c r="AB31" s="128"/>
    </row>
    <row r="32" ht="14" customHeight="1">
      <c r="A32" s="95"/>
      <c r="B32" s="286"/>
      <c r="C32" s="287"/>
      <c r="D32" s="277"/>
      <c r="E32" s="277"/>
      <c r="F32" s="277"/>
      <c r="G32" s="277"/>
      <c r="H32" s="277"/>
      <c r="I32" s="277"/>
      <c r="J32" s="277"/>
      <c r="K32" s="297"/>
      <c r="L32" s="298"/>
      <c r="M32" s="298"/>
      <c r="N32" s="298"/>
      <c r="O32" s="299"/>
      <c r="P32" s="96"/>
      <c r="Q32" s="300">
        <v>34</v>
      </c>
      <c r="R32" t="s" s="300">
        <v>141</v>
      </c>
      <c r="S32" s="96"/>
      <c r="T32" s="96"/>
      <c r="U32" s="96"/>
      <c r="V32" s="96"/>
      <c r="W32" s="96"/>
      <c r="X32" s="96"/>
      <c r="Y32" s="96"/>
      <c r="Z32" s="96"/>
      <c r="AA32" s="96"/>
      <c r="AB32" s="99"/>
    </row>
    <row r="33" ht="14" customHeight="1">
      <c r="A33" s="95"/>
      <c r="B33" s="144"/>
      <c r="C33" s="282"/>
      <c r="D33" s="281"/>
      <c r="E33" s="281"/>
      <c r="F33" s="281"/>
      <c r="G33" s="281"/>
      <c r="H33" s="281"/>
      <c r="I33" s="281"/>
      <c r="J33" s="281"/>
      <c r="K33" s="281"/>
      <c r="L33" s="281"/>
      <c r="M33" s="281"/>
      <c r="N33" s="281"/>
      <c r="O33" s="281"/>
      <c r="P33" s="96"/>
      <c r="Q33" s="301"/>
      <c r="R33" s="301"/>
      <c r="S33" s="96"/>
      <c r="T33" s="96"/>
      <c r="U33" s="96"/>
      <c r="V33" s="96"/>
      <c r="W33" s="96"/>
      <c r="X33" s="96"/>
      <c r="Y33" s="96"/>
      <c r="Z33" s="96"/>
      <c r="AA33" s="96"/>
      <c r="AB33" s="99"/>
    </row>
    <row r="34" ht="14" customHeight="1">
      <c r="A34" s="95"/>
      <c r="B34" s="144"/>
      <c r="C34" s="282"/>
      <c r="D34" s="281"/>
      <c r="E34" s="281"/>
      <c r="F34" s="281"/>
      <c r="G34" s="281"/>
      <c r="H34" s="281"/>
      <c r="I34" s="281"/>
      <c r="J34" s="281"/>
      <c r="K34" s="281"/>
      <c r="L34" s="281"/>
      <c r="M34" s="281"/>
      <c r="N34" s="281"/>
      <c r="O34" s="281"/>
      <c r="P34" s="96"/>
      <c r="Q34" s="301"/>
      <c r="R34" s="301"/>
      <c r="S34" s="96"/>
      <c r="T34" s="96"/>
      <c r="U34" s="96"/>
      <c r="V34" s="96"/>
      <c r="W34" s="96"/>
      <c r="X34" s="96"/>
      <c r="Y34" s="96"/>
      <c r="Z34" s="96"/>
      <c r="AA34" s="96"/>
      <c r="AB34" s="99"/>
    </row>
    <row r="35" ht="14" customHeight="1">
      <c r="A35" s="95"/>
      <c r="B35" s="283"/>
      <c r="C35" s="284"/>
      <c r="D35" s="285"/>
      <c r="E35" s="285"/>
      <c r="F35" s="285"/>
      <c r="G35" s="285"/>
      <c r="H35" s="285"/>
      <c r="I35" s="285"/>
      <c r="J35" s="285"/>
      <c r="K35" s="285"/>
      <c r="L35" s="285"/>
      <c r="M35" s="285"/>
      <c r="N35" s="285"/>
      <c r="O35" s="285"/>
      <c r="P35" s="96"/>
      <c r="Q35" s="97">
        <v>35</v>
      </c>
      <c r="R35" t="s" s="265">
        <v>141</v>
      </c>
      <c r="S35" s="96"/>
      <c r="T35" s="96"/>
      <c r="U35" s="96"/>
      <c r="V35" s="96"/>
      <c r="W35" s="96"/>
      <c r="X35" s="96"/>
      <c r="Y35" s="96"/>
      <c r="Z35" s="96"/>
      <c r="AA35" s="96"/>
      <c r="AB35" s="99"/>
    </row>
    <row r="36" ht="60" customHeight="1">
      <c r="A36" s="302"/>
      <c r="B36" t="s" s="259">
        <v>122</v>
      </c>
      <c r="C36" t="s" s="260">
        <v>173</v>
      </c>
      <c r="D36" t="s" s="261">
        <v>174</v>
      </c>
      <c r="E36" s="295"/>
      <c r="F36" s="295"/>
      <c r="G36" s="295"/>
      <c r="H36" s="295"/>
      <c r="I36" s="295"/>
      <c r="J36" s="295"/>
      <c r="K36" s="295"/>
      <c r="L36" s="295"/>
      <c r="M36" s="295"/>
      <c r="N36" s="295"/>
      <c r="O36" s="296"/>
      <c r="P36" s="264"/>
      <c r="Q36" s="97">
        <v>36</v>
      </c>
      <c r="R36" t="s" s="265">
        <v>141</v>
      </c>
      <c r="S36" s="96"/>
      <c r="T36" s="96"/>
      <c r="U36" s="96"/>
      <c r="V36" s="96"/>
      <c r="W36" s="96"/>
      <c r="X36" s="96"/>
      <c r="Y36" s="96"/>
      <c r="Z36" s="96"/>
      <c r="AA36" s="96"/>
      <c r="AB36" s="99"/>
    </row>
    <row r="37" ht="126" customHeight="1">
      <c r="A37" s="258"/>
      <c r="B37" s="303"/>
      <c r="C37" t="s" s="273">
        <v>175</v>
      </c>
      <c r="D37" t="s" s="261">
        <v>176</v>
      </c>
      <c r="E37" s="295"/>
      <c r="F37" s="295"/>
      <c r="G37" s="295"/>
      <c r="H37" s="295"/>
      <c r="I37" s="295"/>
      <c r="J37" s="295"/>
      <c r="K37" s="295"/>
      <c r="L37" s="295"/>
      <c r="M37" s="295"/>
      <c r="N37" s="295"/>
      <c r="O37" s="296"/>
      <c r="P37" s="264"/>
      <c r="Q37" s="97">
        <v>37</v>
      </c>
      <c r="R37" t="s" s="265">
        <v>141</v>
      </c>
      <c r="S37" s="304"/>
      <c r="T37" s="305"/>
      <c r="U37" s="305"/>
      <c r="V37" s="305"/>
      <c r="W37" s="306"/>
      <c r="X37" s="126"/>
      <c r="Y37" s="126"/>
      <c r="Z37" s="126"/>
      <c r="AA37" s="126"/>
      <c r="AB37" s="128"/>
    </row>
    <row r="38" ht="153" customHeight="1">
      <c r="A38" s="258"/>
      <c r="B38" s="303"/>
      <c r="C38" t="s" s="260">
        <v>177</v>
      </c>
      <c r="D38" t="s" s="261">
        <v>178</v>
      </c>
      <c r="E38" s="295"/>
      <c r="F38" s="295"/>
      <c r="G38" s="295"/>
      <c r="H38" s="295"/>
      <c r="I38" s="295"/>
      <c r="J38" s="295"/>
      <c r="K38" s="295"/>
      <c r="L38" s="295"/>
      <c r="M38" s="295"/>
      <c r="N38" s="295"/>
      <c r="O38" s="296"/>
      <c r="P38" s="264"/>
      <c r="Q38" s="97">
        <v>38</v>
      </c>
      <c r="R38" t="s" s="265">
        <v>141</v>
      </c>
      <c r="S38" s="126"/>
      <c r="T38" s="126"/>
      <c r="U38" s="126"/>
      <c r="V38" s="126"/>
      <c r="W38" s="126"/>
      <c r="X38" s="126"/>
      <c r="Y38" s="126"/>
      <c r="Z38" s="126"/>
      <c r="AA38" s="126"/>
      <c r="AB38" s="128"/>
    </row>
    <row r="39" ht="122" customHeight="1">
      <c r="A39" s="258"/>
      <c r="B39" s="307"/>
      <c r="C39" t="s" s="260">
        <v>179</v>
      </c>
      <c r="D39" t="s" s="261">
        <v>180</v>
      </c>
      <c r="E39" s="295"/>
      <c r="F39" s="295"/>
      <c r="G39" s="295"/>
      <c r="H39" s="295"/>
      <c r="I39" s="295"/>
      <c r="J39" s="295"/>
      <c r="K39" s="295"/>
      <c r="L39" s="295"/>
      <c r="M39" s="295"/>
      <c r="N39" s="295"/>
      <c r="O39" s="296"/>
      <c r="P39" s="264"/>
      <c r="Q39" s="97">
        <v>39</v>
      </c>
      <c r="R39" t="s" s="265">
        <v>141</v>
      </c>
      <c r="S39" s="126"/>
      <c r="T39" s="126"/>
      <c r="U39" s="126"/>
      <c r="V39" s="126"/>
      <c r="W39" s="126"/>
      <c r="X39" s="126"/>
      <c r="Y39" s="126"/>
      <c r="Z39" s="126"/>
      <c r="AA39" s="126"/>
      <c r="AB39" s="128"/>
    </row>
    <row r="40" ht="33" customHeight="1">
      <c r="A40" s="95"/>
      <c r="B40" s="308"/>
      <c r="C40" s="308"/>
      <c r="D40" s="308"/>
      <c r="E40" s="308"/>
      <c r="F40" s="308"/>
      <c r="G40" s="308"/>
      <c r="H40" s="308"/>
      <c r="I40" s="308"/>
      <c r="J40" s="308"/>
      <c r="K40" s="308"/>
      <c r="L40" s="308"/>
      <c r="M40" s="308"/>
      <c r="N40" s="308"/>
      <c r="O40" s="308"/>
      <c r="P40" s="96"/>
      <c r="Q40" s="96"/>
      <c r="R40" s="96"/>
      <c r="S40" s="96"/>
      <c r="T40" s="96"/>
      <c r="U40" s="96"/>
      <c r="V40" s="96"/>
      <c r="W40" s="96"/>
      <c r="X40" s="96"/>
      <c r="Y40" s="96"/>
      <c r="Z40" s="96"/>
      <c r="AA40" s="96"/>
      <c r="AB40" s="99"/>
    </row>
    <row r="41" ht="20" customHeight="1">
      <c r="A41" s="253"/>
      <c r="B41" s="144"/>
      <c r="C41" s="309"/>
      <c r="D41" s="310"/>
      <c r="E41" s="310"/>
      <c r="F41" s="310"/>
      <c r="G41" s="310"/>
      <c r="H41" s="310"/>
      <c r="I41" s="310"/>
      <c r="J41" s="310"/>
      <c r="K41" s="310"/>
      <c r="L41" s="310"/>
      <c r="M41" s="310"/>
      <c r="N41" s="311"/>
      <c r="O41" s="310"/>
      <c r="P41" s="125"/>
      <c r="Q41" s="300">
        <v>45</v>
      </c>
      <c r="R41" t="s" s="300">
        <v>181</v>
      </c>
      <c r="S41" s="126"/>
      <c r="T41" s="126"/>
      <c r="U41" s="126"/>
      <c r="V41" s="126"/>
      <c r="W41" s="126"/>
      <c r="X41" s="126"/>
      <c r="Y41" s="126"/>
      <c r="Z41" s="126"/>
      <c r="AA41" s="126"/>
      <c r="AB41" s="128"/>
    </row>
    <row r="42" ht="15" customHeight="1">
      <c r="A42" s="253"/>
      <c r="B42" s="143"/>
      <c r="C42" s="312"/>
      <c r="D42" s="313"/>
      <c r="E42" s="314"/>
      <c r="F42" s="314"/>
      <c r="G42" s="314"/>
      <c r="H42" s="314"/>
      <c r="I42" s="314"/>
      <c r="J42" s="314"/>
      <c r="K42" s="314"/>
      <c r="L42" s="314"/>
      <c r="M42" s="314"/>
      <c r="N42" s="314"/>
      <c r="O42" s="314"/>
      <c r="P42" s="125"/>
      <c r="Q42" s="97">
        <v>49</v>
      </c>
      <c r="R42" t="s" s="265">
        <v>181</v>
      </c>
      <c r="S42" s="126"/>
      <c r="T42" s="126"/>
      <c r="U42" s="126"/>
      <c r="V42" s="126"/>
      <c r="W42" s="126"/>
      <c r="X42" s="126"/>
      <c r="Y42" s="126"/>
      <c r="Z42" s="126"/>
      <c r="AA42" s="126"/>
      <c r="AB42" s="128"/>
    </row>
    <row r="43" ht="20" customHeight="1">
      <c r="A43" s="253"/>
      <c r="B43" s="315"/>
      <c r="C43" s="312"/>
      <c r="D43" s="310"/>
      <c r="E43" s="310"/>
      <c r="F43" s="310"/>
      <c r="G43" s="310"/>
      <c r="H43" s="310"/>
      <c r="I43" s="310"/>
      <c r="J43" s="310"/>
      <c r="K43" s="310"/>
      <c r="L43" s="310"/>
      <c r="M43" s="310"/>
      <c r="N43" s="311"/>
      <c r="O43" s="310"/>
      <c r="P43" s="125"/>
      <c r="Q43" s="300">
        <v>49.5</v>
      </c>
      <c r="R43" t="s" s="300">
        <v>91</v>
      </c>
      <c r="S43" s="126"/>
      <c r="T43" s="126"/>
      <c r="U43" s="126"/>
      <c r="V43" s="126"/>
      <c r="W43" s="126"/>
      <c r="X43" s="126"/>
      <c r="Y43" s="126"/>
      <c r="Z43" s="126"/>
      <c r="AA43" s="126"/>
      <c r="AB43" s="128"/>
    </row>
    <row r="44" ht="15" customHeight="1">
      <c r="A44" s="253"/>
      <c r="B44" s="315"/>
      <c r="C44" s="316"/>
      <c r="D44" s="310"/>
      <c r="E44" s="310"/>
      <c r="F44" s="310"/>
      <c r="G44" s="310"/>
      <c r="H44" s="310"/>
      <c r="I44" s="310"/>
      <c r="J44" s="310"/>
      <c r="K44" s="310"/>
      <c r="L44" s="310"/>
      <c r="M44" s="310"/>
      <c r="N44" s="311"/>
      <c r="O44" s="310"/>
      <c r="P44" s="125"/>
      <c r="Q44" s="97">
        <v>50</v>
      </c>
      <c r="R44" t="s" s="265">
        <v>91</v>
      </c>
      <c r="S44" s="126"/>
      <c r="T44" s="126"/>
      <c r="U44" s="126"/>
      <c r="V44" s="126"/>
      <c r="W44" s="126"/>
      <c r="X44" s="126"/>
      <c r="Y44" s="126"/>
      <c r="Z44" s="126"/>
      <c r="AA44" s="126"/>
      <c r="AB44" s="128"/>
    </row>
    <row r="45" ht="20" customHeight="1">
      <c r="A45" s="253"/>
      <c r="B45" s="126"/>
      <c r="C45" s="309"/>
      <c r="D45" s="310"/>
      <c r="E45" s="310"/>
      <c r="F45" s="310"/>
      <c r="G45" s="310"/>
      <c r="H45" s="310"/>
      <c r="I45" s="310"/>
      <c r="J45" s="310"/>
      <c r="K45" s="310"/>
      <c r="L45" s="310"/>
      <c r="M45" s="310"/>
      <c r="N45" s="317"/>
      <c r="O45" s="310"/>
      <c r="P45" s="125"/>
      <c r="Q45" s="97">
        <v>51</v>
      </c>
      <c r="R45" t="s" s="265">
        <v>91</v>
      </c>
      <c r="S45" s="126"/>
      <c r="T45" s="126"/>
      <c r="U45" s="126"/>
      <c r="V45" s="126"/>
      <c r="W45" s="126"/>
      <c r="X45" s="126"/>
      <c r="Y45" s="126"/>
      <c r="Z45" s="126"/>
      <c r="AA45" s="126"/>
      <c r="AB45" s="128"/>
    </row>
    <row r="46" ht="15" customHeight="1">
      <c r="A46" s="253"/>
      <c r="B46" s="126"/>
      <c r="C46" s="309"/>
      <c r="D46" s="310"/>
      <c r="E46" s="310"/>
      <c r="F46" s="310"/>
      <c r="G46" s="310"/>
      <c r="H46" s="310"/>
      <c r="I46" s="310"/>
      <c r="J46" s="310"/>
      <c r="K46" s="310"/>
      <c r="L46" s="310"/>
      <c r="M46" s="310"/>
      <c r="N46" s="317"/>
      <c r="O46" s="310"/>
      <c r="P46" s="125"/>
      <c r="Q46" s="97">
        <v>52</v>
      </c>
      <c r="R46" t="s" s="265">
        <v>91</v>
      </c>
      <c r="S46" s="126"/>
      <c r="T46" s="126"/>
      <c r="U46" s="126"/>
      <c r="V46" s="126"/>
      <c r="W46" s="126"/>
      <c r="X46" s="126"/>
      <c r="Y46" s="126"/>
      <c r="Z46" s="126"/>
      <c r="AA46" s="126"/>
      <c r="AB46" s="128"/>
    </row>
    <row r="47" ht="15" customHeight="1">
      <c r="A47" s="253"/>
      <c r="B47" s="126"/>
      <c r="C47" s="309"/>
      <c r="D47" s="310"/>
      <c r="E47" s="310"/>
      <c r="F47" s="310"/>
      <c r="G47" s="310"/>
      <c r="H47" s="310"/>
      <c r="I47" s="310"/>
      <c r="J47" s="310"/>
      <c r="K47" s="310"/>
      <c r="L47" s="310"/>
      <c r="M47" s="310"/>
      <c r="N47" s="317"/>
      <c r="O47" s="310"/>
      <c r="P47" s="125"/>
      <c r="Q47" s="97">
        <v>53</v>
      </c>
      <c r="R47" t="s" s="265">
        <v>91</v>
      </c>
      <c r="S47" s="126"/>
      <c r="T47" s="126"/>
      <c r="U47" s="126"/>
      <c r="V47" s="126"/>
      <c r="W47" s="126"/>
      <c r="X47" s="126"/>
      <c r="Y47" s="126"/>
      <c r="Z47" s="126"/>
      <c r="AA47" s="126"/>
      <c r="AB47" s="128"/>
    </row>
    <row r="48" ht="20" customHeight="1">
      <c r="A48" s="253"/>
      <c r="B48" s="126"/>
      <c r="C48" s="309"/>
      <c r="D48" s="310"/>
      <c r="E48" s="310"/>
      <c r="F48" s="310"/>
      <c r="G48" s="310"/>
      <c r="H48" s="310"/>
      <c r="I48" s="310"/>
      <c r="J48" s="310"/>
      <c r="K48" s="310"/>
      <c r="L48" s="310"/>
      <c r="M48" s="310"/>
      <c r="N48" s="317"/>
      <c r="O48" s="310"/>
      <c r="P48" s="125"/>
      <c r="Q48" s="300">
        <v>54</v>
      </c>
      <c r="R48" t="s" s="300">
        <v>91</v>
      </c>
      <c r="S48" s="126"/>
      <c r="T48" s="126"/>
      <c r="U48" s="126"/>
      <c r="V48" s="126"/>
      <c r="W48" s="126"/>
      <c r="X48" s="126"/>
      <c r="Y48" s="126"/>
      <c r="Z48" s="126"/>
      <c r="AA48" s="126"/>
      <c r="AB48" s="128"/>
    </row>
    <row r="49" ht="15" customHeight="1">
      <c r="A49" s="253"/>
      <c r="B49" s="126"/>
      <c r="C49" s="309"/>
      <c r="D49" s="310"/>
      <c r="E49" s="310"/>
      <c r="F49" s="310"/>
      <c r="G49" s="310"/>
      <c r="H49" s="310"/>
      <c r="I49" s="310"/>
      <c r="J49" s="310"/>
      <c r="K49" s="310"/>
      <c r="L49" s="310"/>
      <c r="M49" s="310"/>
      <c r="N49" s="317"/>
      <c r="O49" s="310"/>
      <c r="P49" s="125"/>
      <c r="Q49" s="97">
        <v>55</v>
      </c>
      <c r="R49" t="s" s="265">
        <v>91</v>
      </c>
      <c r="S49" s="126"/>
      <c r="T49" s="126"/>
      <c r="U49" s="126"/>
      <c r="V49" s="126"/>
      <c r="W49" s="126"/>
      <c r="X49" s="126"/>
      <c r="Y49" s="126"/>
      <c r="Z49" s="126"/>
      <c r="AA49" s="126"/>
      <c r="AB49" s="128"/>
    </row>
    <row r="50" ht="20" customHeight="1">
      <c r="A50" s="253"/>
      <c r="B50" s="126"/>
      <c r="C50" s="309"/>
      <c r="D50" s="310"/>
      <c r="E50" s="310"/>
      <c r="F50" s="310"/>
      <c r="G50" s="310"/>
      <c r="H50" s="310"/>
      <c r="I50" s="310"/>
      <c r="J50" s="310"/>
      <c r="K50" s="310"/>
      <c r="L50" s="310"/>
      <c r="M50" s="310"/>
      <c r="N50" s="317"/>
      <c r="O50" s="310"/>
      <c r="P50" s="125"/>
      <c r="Q50" s="97">
        <v>56</v>
      </c>
      <c r="R50" t="s" s="265">
        <v>91</v>
      </c>
      <c r="S50" s="126"/>
      <c r="T50" s="126"/>
      <c r="U50" s="126"/>
      <c r="V50" s="126"/>
      <c r="W50" s="126"/>
      <c r="X50" s="126"/>
      <c r="Y50" s="126"/>
      <c r="Z50" s="126"/>
      <c r="AA50" s="126"/>
      <c r="AB50" s="128"/>
    </row>
    <row r="51" ht="15" customHeight="1">
      <c r="A51" s="253"/>
      <c r="B51" s="126"/>
      <c r="C51" s="309"/>
      <c r="D51" s="310"/>
      <c r="E51" s="310"/>
      <c r="F51" s="310"/>
      <c r="G51" s="310"/>
      <c r="H51" s="310"/>
      <c r="I51" s="310"/>
      <c r="J51" s="310"/>
      <c r="K51" s="310"/>
      <c r="L51" s="310"/>
      <c r="M51" s="310"/>
      <c r="N51" s="317"/>
      <c r="O51" s="310"/>
      <c r="P51" s="125"/>
      <c r="Q51" s="97">
        <v>57</v>
      </c>
      <c r="R51" t="s" s="265">
        <v>91</v>
      </c>
      <c r="S51" s="126"/>
      <c r="T51" s="126"/>
      <c r="U51" s="126"/>
      <c r="V51" s="126"/>
      <c r="W51" s="126"/>
      <c r="X51" s="126"/>
      <c r="Y51" s="126"/>
      <c r="Z51" s="126"/>
      <c r="AA51" s="126"/>
      <c r="AB51" s="128"/>
    </row>
    <row r="52" ht="20" customHeight="1">
      <c r="A52" s="253"/>
      <c r="B52" s="126"/>
      <c r="C52" s="309"/>
      <c r="D52" s="310"/>
      <c r="E52" s="310"/>
      <c r="F52" s="310"/>
      <c r="G52" s="310"/>
      <c r="H52" s="310"/>
      <c r="I52" s="310"/>
      <c r="J52" s="310"/>
      <c r="K52" s="310"/>
      <c r="L52" s="310"/>
      <c r="M52" s="310"/>
      <c r="N52" s="317"/>
      <c r="O52" s="310"/>
      <c r="P52" s="125"/>
      <c r="Q52" s="97">
        <v>58</v>
      </c>
      <c r="R52" t="s" s="265">
        <v>91</v>
      </c>
      <c r="S52" s="126"/>
      <c r="T52" s="126"/>
      <c r="U52" s="126"/>
      <c r="V52" s="126"/>
      <c r="W52" s="126"/>
      <c r="X52" s="126"/>
      <c r="Y52" s="126"/>
      <c r="Z52" s="126"/>
      <c r="AA52" s="126"/>
      <c r="AB52" s="128"/>
    </row>
    <row r="53" ht="20" customHeight="1">
      <c r="A53" s="253"/>
      <c r="B53" s="126"/>
      <c r="C53" s="309"/>
      <c r="D53" s="310"/>
      <c r="E53" s="310"/>
      <c r="F53" s="310"/>
      <c r="G53" s="310"/>
      <c r="H53" s="310"/>
      <c r="I53" s="310"/>
      <c r="J53" s="310"/>
      <c r="K53" s="310"/>
      <c r="L53" s="310"/>
      <c r="M53" s="310"/>
      <c r="N53" s="317"/>
      <c r="O53" s="310"/>
      <c r="P53" s="125"/>
      <c r="Q53" s="97">
        <v>59</v>
      </c>
      <c r="R53" t="s" s="265">
        <v>91</v>
      </c>
      <c r="S53" s="126"/>
      <c r="T53" s="126"/>
      <c r="U53" s="126"/>
      <c r="V53" s="126"/>
      <c r="W53" s="126"/>
      <c r="X53" s="126"/>
      <c r="Y53" s="126"/>
      <c r="Z53" s="126"/>
      <c r="AA53" s="126"/>
      <c r="AB53" s="128"/>
    </row>
    <row r="54" ht="20" customHeight="1">
      <c r="A54" s="253"/>
      <c r="B54" s="126"/>
      <c r="C54" s="309"/>
      <c r="D54" s="310"/>
      <c r="E54" s="310"/>
      <c r="F54" s="310"/>
      <c r="G54" s="310"/>
      <c r="H54" s="310"/>
      <c r="I54" s="310"/>
      <c r="J54" s="310"/>
      <c r="K54" s="310"/>
      <c r="L54" s="310"/>
      <c r="M54" s="310"/>
      <c r="N54" s="317"/>
      <c r="O54" s="310"/>
      <c r="P54" s="125"/>
      <c r="Q54" s="97">
        <v>60</v>
      </c>
      <c r="R54" t="s" s="265">
        <v>91</v>
      </c>
      <c r="S54" s="126"/>
      <c r="T54" s="126"/>
      <c r="U54" s="126"/>
      <c r="V54" s="126"/>
      <c r="W54" s="126"/>
      <c r="X54" s="126"/>
      <c r="Y54" s="126"/>
      <c r="Z54" s="126"/>
      <c r="AA54" s="126"/>
      <c r="AB54" s="128"/>
    </row>
    <row r="55" ht="20" customHeight="1">
      <c r="A55" s="253"/>
      <c r="B55" s="126"/>
      <c r="C55" s="309"/>
      <c r="D55" s="310"/>
      <c r="E55" s="310"/>
      <c r="F55" s="310"/>
      <c r="G55" s="310"/>
      <c r="H55" s="310"/>
      <c r="I55" s="310"/>
      <c r="J55" s="310"/>
      <c r="K55" s="310"/>
      <c r="L55" s="310"/>
      <c r="M55" s="310"/>
      <c r="N55" s="317"/>
      <c r="O55" s="310"/>
      <c r="P55" s="125"/>
      <c r="Q55" s="97">
        <v>61</v>
      </c>
      <c r="R55" t="s" s="265">
        <v>91</v>
      </c>
      <c r="S55" s="126"/>
      <c r="T55" s="126"/>
      <c r="U55" s="126"/>
      <c r="V55" s="126"/>
      <c r="W55" s="126"/>
      <c r="X55" s="126"/>
      <c r="Y55" s="126"/>
      <c r="Z55" s="126"/>
      <c r="AA55" s="126"/>
      <c r="AB55" s="128"/>
    </row>
    <row r="56" ht="20" customHeight="1">
      <c r="A56" s="253"/>
      <c r="B56" s="126"/>
      <c r="C56" s="309"/>
      <c r="D56" s="310"/>
      <c r="E56" s="310"/>
      <c r="F56" s="310"/>
      <c r="G56" s="310"/>
      <c r="H56" s="310"/>
      <c r="I56" s="310"/>
      <c r="J56" s="310"/>
      <c r="K56" s="310"/>
      <c r="L56" s="310"/>
      <c r="M56" s="310"/>
      <c r="N56" s="317"/>
      <c r="O56" s="310"/>
      <c r="P56" s="125"/>
      <c r="Q56" s="97">
        <v>62</v>
      </c>
      <c r="R56" t="s" s="265">
        <v>91</v>
      </c>
      <c r="S56" s="126"/>
      <c r="T56" s="126"/>
      <c r="U56" s="126"/>
      <c r="V56" s="126"/>
      <c r="W56" s="126"/>
      <c r="X56" s="126"/>
      <c r="Y56" s="126"/>
      <c r="Z56" s="126"/>
      <c r="AA56" s="126"/>
      <c r="AB56" s="128"/>
    </row>
    <row r="57" ht="20" customHeight="1">
      <c r="A57" s="253"/>
      <c r="B57" s="126"/>
      <c r="C57" s="309"/>
      <c r="D57" s="310"/>
      <c r="E57" s="310"/>
      <c r="F57" s="310"/>
      <c r="G57" s="310"/>
      <c r="H57" s="310"/>
      <c r="I57" s="310"/>
      <c r="J57" s="310"/>
      <c r="K57" s="310"/>
      <c r="L57" s="310"/>
      <c r="M57" s="310"/>
      <c r="N57" s="317"/>
      <c r="O57" s="310"/>
      <c r="P57" s="125"/>
      <c r="Q57" s="97">
        <v>63</v>
      </c>
      <c r="R57" t="s" s="265">
        <v>91</v>
      </c>
      <c r="S57" s="126"/>
      <c r="T57" s="126"/>
      <c r="U57" s="126"/>
      <c r="V57" s="126"/>
      <c r="W57" s="126"/>
      <c r="X57" s="126"/>
      <c r="Y57" s="126"/>
      <c r="Z57" s="126"/>
      <c r="AA57" s="126"/>
      <c r="AB57" s="128"/>
    </row>
    <row r="58" ht="20" customHeight="1">
      <c r="A58" s="253"/>
      <c r="B58" s="126"/>
      <c r="C58" s="309"/>
      <c r="D58" s="310"/>
      <c r="E58" s="310"/>
      <c r="F58" s="310"/>
      <c r="G58" s="310"/>
      <c r="H58" s="310"/>
      <c r="I58" s="310"/>
      <c r="J58" s="310"/>
      <c r="K58" s="310"/>
      <c r="L58" s="310"/>
      <c r="M58" s="310"/>
      <c r="N58" s="317"/>
      <c r="O58" s="310"/>
      <c r="P58" s="125"/>
      <c r="Q58" s="97">
        <v>64</v>
      </c>
      <c r="R58" t="s" s="265">
        <v>91</v>
      </c>
      <c r="S58" s="126"/>
      <c r="T58" s="126"/>
      <c r="U58" s="126"/>
      <c r="V58" s="126"/>
      <c r="W58" s="126"/>
      <c r="X58" s="126"/>
      <c r="Y58" s="126"/>
      <c r="Z58" s="126"/>
      <c r="AA58" s="126"/>
      <c r="AB58" s="128"/>
    </row>
    <row r="59" ht="20" customHeight="1">
      <c r="A59" s="253"/>
      <c r="B59" s="126"/>
      <c r="C59" s="309"/>
      <c r="D59" s="310"/>
      <c r="E59" s="310"/>
      <c r="F59" s="310"/>
      <c r="G59" s="310"/>
      <c r="H59" s="310"/>
      <c r="I59" s="310"/>
      <c r="J59" s="310"/>
      <c r="K59" s="310"/>
      <c r="L59" s="310"/>
      <c r="M59" s="310"/>
      <c r="N59" s="317"/>
      <c r="O59" s="310"/>
      <c r="P59" s="125"/>
      <c r="Q59" s="97">
        <v>65</v>
      </c>
      <c r="R59" t="s" s="265">
        <v>91</v>
      </c>
      <c r="S59" s="126"/>
      <c r="T59" s="126"/>
      <c r="U59" s="126"/>
      <c r="V59" s="126"/>
      <c r="W59" s="126"/>
      <c r="X59" s="126"/>
      <c r="Y59" s="126"/>
      <c r="Z59" s="126"/>
      <c r="AA59" s="126"/>
      <c r="AB59" s="128"/>
    </row>
    <row r="60" ht="20" customHeight="1">
      <c r="A60" s="253"/>
      <c r="B60" s="126"/>
      <c r="C60" s="309"/>
      <c r="D60" s="310"/>
      <c r="E60" s="310"/>
      <c r="F60" s="310"/>
      <c r="G60" s="310"/>
      <c r="H60" s="310"/>
      <c r="I60" s="310"/>
      <c r="J60" s="310"/>
      <c r="K60" s="310"/>
      <c r="L60" s="310"/>
      <c r="M60" s="310"/>
      <c r="N60" s="317"/>
      <c r="O60" s="310"/>
      <c r="P60" s="125"/>
      <c r="Q60" s="97">
        <v>66</v>
      </c>
      <c r="R60" t="s" s="265">
        <v>91</v>
      </c>
      <c r="S60" s="126"/>
      <c r="T60" s="126"/>
      <c r="U60" s="126"/>
      <c r="V60" s="126"/>
      <c r="W60" s="126"/>
      <c r="X60" s="126"/>
      <c r="Y60" s="126"/>
      <c r="Z60" s="126"/>
      <c r="AA60" s="126"/>
      <c r="AB60" s="128"/>
    </row>
    <row r="61" ht="20" customHeight="1">
      <c r="A61" s="253"/>
      <c r="B61" s="126"/>
      <c r="C61" s="309"/>
      <c r="D61" s="310"/>
      <c r="E61" s="310"/>
      <c r="F61" s="310"/>
      <c r="G61" s="310"/>
      <c r="H61" s="310"/>
      <c r="I61" s="310"/>
      <c r="J61" s="310"/>
      <c r="K61" s="310"/>
      <c r="L61" s="310"/>
      <c r="M61" s="310"/>
      <c r="N61" s="317"/>
      <c r="O61" s="310"/>
      <c r="P61" s="125"/>
      <c r="Q61" s="97">
        <v>67</v>
      </c>
      <c r="R61" t="s" s="265">
        <v>91</v>
      </c>
      <c r="S61" s="126"/>
      <c r="T61" s="126"/>
      <c r="U61" s="126"/>
      <c r="V61" s="126"/>
      <c r="W61" s="126"/>
      <c r="X61" s="126"/>
      <c r="Y61" s="126"/>
      <c r="Z61" s="126"/>
      <c r="AA61" s="126"/>
      <c r="AB61" s="128"/>
    </row>
    <row r="62" ht="20" customHeight="1">
      <c r="A62" s="253"/>
      <c r="B62" s="126"/>
      <c r="C62" s="309"/>
      <c r="D62" s="310"/>
      <c r="E62" s="310"/>
      <c r="F62" s="310"/>
      <c r="G62" s="310"/>
      <c r="H62" s="310"/>
      <c r="I62" s="310"/>
      <c r="J62" s="310"/>
      <c r="K62" s="310"/>
      <c r="L62" s="310"/>
      <c r="M62" s="310"/>
      <c r="N62" s="317"/>
      <c r="O62" s="310"/>
      <c r="P62" s="125"/>
      <c r="Q62" s="97">
        <v>68</v>
      </c>
      <c r="R62" t="s" s="265">
        <v>91</v>
      </c>
      <c r="S62" s="126"/>
      <c r="T62" s="126"/>
      <c r="U62" s="126"/>
      <c r="V62" s="126"/>
      <c r="W62" s="126"/>
      <c r="X62" s="126"/>
      <c r="Y62" s="126"/>
      <c r="Z62" s="126"/>
      <c r="AA62" s="126"/>
      <c r="AB62" s="128"/>
    </row>
    <row r="63" ht="20" customHeight="1">
      <c r="A63" s="253"/>
      <c r="B63" s="126"/>
      <c r="C63" s="309"/>
      <c r="D63" s="310"/>
      <c r="E63" s="310"/>
      <c r="F63" s="310"/>
      <c r="G63" s="310"/>
      <c r="H63" s="310"/>
      <c r="I63" s="310"/>
      <c r="J63" s="310"/>
      <c r="K63" s="310"/>
      <c r="L63" s="310"/>
      <c r="M63" s="310"/>
      <c r="N63" s="317"/>
      <c r="O63" s="310"/>
      <c r="P63" s="125"/>
      <c r="Q63" s="97">
        <v>69</v>
      </c>
      <c r="R63" t="s" s="265">
        <v>91</v>
      </c>
      <c r="S63" s="126"/>
      <c r="T63" s="126"/>
      <c r="U63" s="126"/>
      <c r="V63" s="126"/>
      <c r="W63" s="126"/>
      <c r="X63" s="126"/>
      <c r="Y63" s="126"/>
      <c r="Z63" s="126"/>
      <c r="AA63" s="126"/>
      <c r="AB63" s="128"/>
    </row>
    <row r="64" ht="20" customHeight="1">
      <c r="A64" s="253"/>
      <c r="B64" s="126"/>
      <c r="C64" s="309"/>
      <c r="D64" s="310"/>
      <c r="E64" s="310"/>
      <c r="F64" s="310"/>
      <c r="G64" s="310"/>
      <c r="H64" s="310"/>
      <c r="I64" s="310"/>
      <c r="J64" s="310"/>
      <c r="K64" s="310"/>
      <c r="L64" s="310"/>
      <c r="M64" s="310"/>
      <c r="N64" s="317"/>
      <c r="O64" s="310"/>
      <c r="P64" s="125"/>
      <c r="Q64" s="97">
        <v>70</v>
      </c>
      <c r="R64" t="s" s="265">
        <v>91</v>
      </c>
      <c r="S64" s="126"/>
      <c r="T64" s="126"/>
      <c r="U64" s="126"/>
      <c r="V64" s="126"/>
      <c r="W64" s="126"/>
      <c r="X64" s="126"/>
      <c r="Y64" s="126"/>
      <c r="Z64" s="126"/>
      <c r="AA64" s="126"/>
      <c r="AB64" s="128"/>
    </row>
    <row r="65" ht="20" customHeight="1">
      <c r="A65" s="253"/>
      <c r="B65" s="126"/>
      <c r="C65" s="309"/>
      <c r="D65" s="310"/>
      <c r="E65" s="310"/>
      <c r="F65" s="310"/>
      <c r="G65" s="310"/>
      <c r="H65" s="310"/>
      <c r="I65" s="310"/>
      <c r="J65" s="310"/>
      <c r="K65" s="310"/>
      <c r="L65" s="310"/>
      <c r="M65" s="310"/>
      <c r="N65" s="317"/>
      <c r="O65" s="310"/>
      <c r="P65" s="125"/>
      <c r="Q65" s="97">
        <v>71</v>
      </c>
      <c r="R65" t="s" s="265">
        <v>91</v>
      </c>
      <c r="S65" s="126"/>
      <c r="T65" s="126"/>
      <c r="U65" s="126"/>
      <c r="V65" s="126"/>
      <c r="W65" s="126"/>
      <c r="X65" s="126"/>
      <c r="Y65" s="126"/>
      <c r="Z65" s="126"/>
      <c r="AA65" s="126"/>
      <c r="AB65" s="128"/>
    </row>
    <row r="66" ht="20" customHeight="1">
      <c r="A66" s="253"/>
      <c r="B66" s="126"/>
      <c r="C66" s="309"/>
      <c r="D66" s="310"/>
      <c r="E66" s="310"/>
      <c r="F66" s="310"/>
      <c r="G66" s="310"/>
      <c r="H66" s="310"/>
      <c r="I66" s="310"/>
      <c r="J66" s="310"/>
      <c r="K66" s="310"/>
      <c r="L66" s="310"/>
      <c r="M66" s="310"/>
      <c r="N66" s="317"/>
      <c r="O66" s="310"/>
      <c r="P66" s="125"/>
      <c r="Q66" s="97">
        <v>72</v>
      </c>
      <c r="R66" t="s" s="265">
        <v>91</v>
      </c>
      <c r="S66" s="126"/>
      <c r="T66" s="126"/>
      <c r="U66" s="126"/>
      <c r="V66" s="126"/>
      <c r="W66" s="126"/>
      <c r="X66" s="126"/>
      <c r="Y66" s="126"/>
      <c r="Z66" s="126"/>
      <c r="AA66" s="126"/>
      <c r="AB66" s="128"/>
    </row>
    <row r="67" ht="20" customHeight="1">
      <c r="A67" s="253"/>
      <c r="B67" s="126"/>
      <c r="C67" s="309"/>
      <c r="D67" s="310"/>
      <c r="E67" s="310"/>
      <c r="F67" s="310"/>
      <c r="G67" s="310"/>
      <c r="H67" s="310"/>
      <c r="I67" s="310"/>
      <c r="J67" s="310"/>
      <c r="K67" s="310"/>
      <c r="L67" s="310"/>
      <c r="M67" s="310"/>
      <c r="N67" s="317"/>
      <c r="O67" s="310"/>
      <c r="P67" s="125"/>
      <c r="Q67" s="97">
        <v>73</v>
      </c>
      <c r="R67" t="s" s="265">
        <v>91</v>
      </c>
      <c r="S67" s="126"/>
      <c r="T67" s="126"/>
      <c r="U67" s="126"/>
      <c r="V67" s="126"/>
      <c r="W67" s="126"/>
      <c r="X67" s="126"/>
      <c r="Y67" s="126"/>
      <c r="Z67" s="126"/>
      <c r="AA67" s="126"/>
      <c r="AB67" s="128"/>
    </row>
    <row r="68" ht="20" customHeight="1">
      <c r="A68" s="253"/>
      <c r="B68" s="126"/>
      <c r="C68" s="309"/>
      <c r="D68" s="310"/>
      <c r="E68" s="310"/>
      <c r="F68" s="310"/>
      <c r="G68" s="310"/>
      <c r="H68" s="310"/>
      <c r="I68" s="310"/>
      <c r="J68" s="310"/>
      <c r="K68" s="310"/>
      <c r="L68" s="310"/>
      <c r="M68" s="310"/>
      <c r="N68" s="317"/>
      <c r="O68" s="310"/>
      <c r="P68" s="125"/>
      <c r="Q68" s="97">
        <v>74</v>
      </c>
      <c r="R68" t="s" s="265">
        <v>91</v>
      </c>
      <c r="S68" s="126"/>
      <c r="T68" s="126"/>
      <c r="U68" s="126"/>
      <c r="V68" s="126"/>
      <c r="W68" s="126"/>
      <c r="X68" s="126"/>
      <c r="Y68" s="126"/>
      <c r="Z68" s="126"/>
      <c r="AA68" s="126"/>
      <c r="AB68" s="128"/>
    </row>
    <row r="69" ht="20" customHeight="1">
      <c r="A69" s="253"/>
      <c r="B69" s="126"/>
      <c r="C69" s="309"/>
      <c r="D69" s="310"/>
      <c r="E69" s="310"/>
      <c r="F69" s="310"/>
      <c r="G69" s="310"/>
      <c r="H69" s="310"/>
      <c r="I69" s="310"/>
      <c r="J69" s="310"/>
      <c r="K69" s="310"/>
      <c r="L69" s="310"/>
      <c r="M69" s="310"/>
      <c r="N69" s="317"/>
      <c r="O69" s="310"/>
      <c r="P69" s="125"/>
      <c r="Q69" s="97">
        <v>75</v>
      </c>
      <c r="R69" t="s" s="265">
        <v>91</v>
      </c>
      <c r="S69" s="126"/>
      <c r="T69" s="126"/>
      <c r="U69" s="126"/>
      <c r="V69" s="126"/>
      <c r="W69" s="126"/>
      <c r="X69" s="126"/>
      <c r="Y69" s="126"/>
      <c r="Z69" s="126"/>
      <c r="AA69" s="126"/>
      <c r="AB69" s="128"/>
    </row>
    <row r="70" ht="20" customHeight="1">
      <c r="A70" s="253"/>
      <c r="B70" s="126"/>
      <c r="C70" s="309"/>
      <c r="D70" s="310"/>
      <c r="E70" s="310"/>
      <c r="F70" s="310"/>
      <c r="G70" s="310"/>
      <c r="H70" s="310"/>
      <c r="I70" s="310"/>
      <c r="J70" s="310"/>
      <c r="K70" s="310"/>
      <c r="L70" s="310"/>
      <c r="M70" s="310"/>
      <c r="N70" s="317"/>
      <c r="O70" s="310"/>
      <c r="P70" s="125"/>
      <c r="Q70" s="97">
        <v>76</v>
      </c>
      <c r="R70" t="s" s="265">
        <v>91</v>
      </c>
      <c r="S70" s="126"/>
      <c r="T70" s="126"/>
      <c r="U70" s="126"/>
      <c r="V70" s="126"/>
      <c r="W70" s="126"/>
      <c r="X70" s="126"/>
      <c r="Y70" s="126"/>
      <c r="Z70" s="126"/>
      <c r="AA70" s="126"/>
      <c r="AB70" s="128"/>
    </row>
    <row r="71" ht="20" customHeight="1">
      <c r="A71" s="253"/>
      <c r="B71" s="126"/>
      <c r="C71" s="309"/>
      <c r="D71" s="310"/>
      <c r="E71" s="310"/>
      <c r="F71" s="310"/>
      <c r="G71" s="310"/>
      <c r="H71" s="310"/>
      <c r="I71" s="310"/>
      <c r="J71" s="310"/>
      <c r="K71" s="310"/>
      <c r="L71" s="310"/>
      <c r="M71" s="310"/>
      <c r="N71" s="317"/>
      <c r="O71" s="310"/>
      <c r="P71" s="125"/>
      <c r="Q71" s="97">
        <v>77</v>
      </c>
      <c r="R71" t="s" s="265">
        <v>91</v>
      </c>
      <c r="S71" s="126"/>
      <c r="T71" s="126"/>
      <c r="U71" s="126"/>
      <c r="V71" s="126"/>
      <c r="W71" s="126"/>
      <c r="X71" s="126"/>
      <c r="Y71" s="126"/>
      <c r="Z71" s="126"/>
      <c r="AA71" s="126"/>
      <c r="AB71" s="128"/>
    </row>
    <row r="72" ht="20" customHeight="1">
      <c r="A72" s="253"/>
      <c r="B72" s="126"/>
      <c r="C72" s="309"/>
      <c r="D72" s="310"/>
      <c r="E72" s="310"/>
      <c r="F72" s="310"/>
      <c r="G72" s="310"/>
      <c r="H72" s="310"/>
      <c r="I72" s="310"/>
      <c r="J72" s="310"/>
      <c r="K72" s="310"/>
      <c r="L72" s="310"/>
      <c r="M72" s="310"/>
      <c r="N72" s="317"/>
      <c r="O72" s="310"/>
      <c r="P72" s="125"/>
      <c r="Q72" s="97">
        <v>78</v>
      </c>
      <c r="R72" t="s" s="265">
        <v>91</v>
      </c>
      <c r="S72" s="126"/>
      <c r="T72" s="126"/>
      <c r="U72" s="126"/>
      <c r="V72" s="126"/>
      <c r="W72" s="126"/>
      <c r="X72" s="126"/>
      <c r="Y72" s="126"/>
      <c r="Z72" s="126"/>
      <c r="AA72" s="126"/>
      <c r="AB72" s="128"/>
    </row>
    <row r="73" ht="20" customHeight="1">
      <c r="A73" s="253"/>
      <c r="B73" s="126"/>
      <c r="C73" s="309"/>
      <c r="D73" s="310"/>
      <c r="E73" s="310"/>
      <c r="F73" s="310"/>
      <c r="G73" s="310"/>
      <c r="H73" s="310"/>
      <c r="I73" s="310"/>
      <c r="J73" s="310"/>
      <c r="K73" s="310"/>
      <c r="L73" s="310"/>
      <c r="M73" s="310"/>
      <c r="N73" s="317"/>
      <c r="O73" s="310"/>
      <c r="P73" s="125"/>
      <c r="Q73" s="97">
        <v>79</v>
      </c>
      <c r="R73" t="s" s="265">
        <v>91</v>
      </c>
      <c r="S73" s="126"/>
      <c r="T73" s="126"/>
      <c r="U73" s="126"/>
      <c r="V73" s="126"/>
      <c r="W73" s="126"/>
      <c r="X73" s="126"/>
      <c r="Y73" s="126"/>
      <c r="Z73" s="126"/>
      <c r="AA73" s="126"/>
      <c r="AB73" s="128"/>
    </row>
    <row r="74" ht="20" customHeight="1">
      <c r="A74" s="253"/>
      <c r="B74" s="126"/>
      <c r="C74" s="309"/>
      <c r="D74" s="310"/>
      <c r="E74" s="310"/>
      <c r="F74" s="310"/>
      <c r="G74" s="310"/>
      <c r="H74" s="310"/>
      <c r="I74" s="310"/>
      <c r="J74" s="310"/>
      <c r="K74" s="310"/>
      <c r="L74" s="310"/>
      <c r="M74" s="310"/>
      <c r="N74" s="317"/>
      <c r="O74" s="310"/>
      <c r="P74" s="125"/>
      <c r="Q74" s="97">
        <v>80</v>
      </c>
      <c r="R74" t="s" s="265">
        <v>91</v>
      </c>
      <c r="S74" s="126"/>
      <c r="T74" s="126"/>
      <c r="U74" s="126"/>
      <c r="V74" s="126"/>
      <c r="W74" s="126"/>
      <c r="X74" s="126"/>
      <c r="Y74" s="126"/>
      <c r="Z74" s="126"/>
      <c r="AA74" s="126"/>
      <c r="AB74" s="128"/>
    </row>
    <row r="75" ht="20" customHeight="1">
      <c r="A75" s="253"/>
      <c r="B75" s="126"/>
      <c r="C75" s="309"/>
      <c r="D75" s="310"/>
      <c r="E75" s="310"/>
      <c r="F75" s="310"/>
      <c r="G75" s="310"/>
      <c r="H75" s="310"/>
      <c r="I75" s="310"/>
      <c r="J75" s="310"/>
      <c r="K75" s="310"/>
      <c r="L75" s="310"/>
      <c r="M75" s="310"/>
      <c r="N75" s="317"/>
      <c r="O75" s="310"/>
      <c r="P75" s="125"/>
      <c r="Q75" s="97">
        <v>81</v>
      </c>
      <c r="R75" t="s" s="265">
        <v>91</v>
      </c>
      <c r="S75" s="126"/>
      <c r="T75" s="126"/>
      <c r="U75" s="126"/>
      <c r="V75" s="126"/>
      <c r="W75" s="126"/>
      <c r="X75" s="126"/>
      <c r="Y75" s="126"/>
      <c r="Z75" s="126"/>
      <c r="AA75" s="126"/>
      <c r="AB75" s="128"/>
    </row>
    <row r="76" ht="20" customHeight="1">
      <c r="A76" s="253"/>
      <c r="B76" s="126"/>
      <c r="C76" s="309"/>
      <c r="D76" s="310"/>
      <c r="E76" s="310"/>
      <c r="F76" s="310"/>
      <c r="G76" s="310"/>
      <c r="H76" s="310"/>
      <c r="I76" s="310"/>
      <c r="J76" s="310"/>
      <c r="K76" s="310"/>
      <c r="L76" s="310"/>
      <c r="M76" s="310"/>
      <c r="N76" s="317"/>
      <c r="O76" s="310"/>
      <c r="P76" s="125"/>
      <c r="Q76" s="97">
        <v>82</v>
      </c>
      <c r="R76" t="s" s="265">
        <v>91</v>
      </c>
      <c r="S76" s="126"/>
      <c r="T76" s="126"/>
      <c r="U76" s="126"/>
      <c r="V76" s="126"/>
      <c r="W76" s="126"/>
      <c r="X76" s="126"/>
      <c r="Y76" s="126"/>
      <c r="Z76" s="126"/>
      <c r="AA76" s="126"/>
      <c r="AB76" s="128"/>
    </row>
    <row r="77" ht="20" customHeight="1">
      <c r="A77" s="253"/>
      <c r="B77" s="126"/>
      <c r="C77" s="309"/>
      <c r="D77" s="310"/>
      <c r="E77" s="310"/>
      <c r="F77" s="310"/>
      <c r="G77" s="310"/>
      <c r="H77" s="310"/>
      <c r="I77" s="310"/>
      <c r="J77" s="310"/>
      <c r="K77" s="310"/>
      <c r="L77" s="310"/>
      <c r="M77" s="310"/>
      <c r="N77" s="317"/>
      <c r="O77" s="310"/>
      <c r="P77" s="125"/>
      <c r="Q77" s="97">
        <v>83</v>
      </c>
      <c r="R77" t="s" s="265">
        <v>91</v>
      </c>
      <c r="S77" s="126"/>
      <c r="T77" s="126"/>
      <c r="U77" s="126"/>
      <c r="V77" s="126"/>
      <c r="W77" s="126"/>
      <c r="X77" s="126"/>
      <c r="Y77" s="126"/>
      <c r="Z77" s="126"/>
      <c r="AA77" s="126"/>
      <c r="AB77" s="128"/>
    </row>
    <row r="78" ht="20" customHeight="1">
      <c r="A78" s="253"/>
      <c r="B78" s="126"/>
      <c r="C78" s="309"/>
      <c r="D78" s="310"/>
      <c r="E78" s="310"/>
      <c r="F78" s="310"/>
      <c r="G78" s="310"/>
      <c r="H78" s="310"/>
      <c r="I78" s="310"/>
      <c r="J78" s="310"/>
      <c r="K78" s="310"/>
      <c r="L78" s="310"/>
      <c r="M78" s="310"/>
      <c r="N78" s="317"/>
      <c r="O78" s="310"/>
      <c r="P78" s="125"/>
      <c r="Q78" s="97">
        <v>84</v>
      </c>
      <c r="R78" t="s" s="265">
        <v>91</v>
      </c>
      <c r="S78" s="126"/>
      <c r="T78" s="126"/>
      <c r="U78" s="126"/>
      <c r="V78" s="126"/>
      <c r="W78" s="126"/>
      <c r="X78" s="126"/>
      <c r="Y78" s="126"/>
      <c r="Z78" s="126"/>
      <c r="AA78" s="126"/>
      <c r="AB78" s="128"/>
    </row>
    <row r="79" ht="17" customHeight="1">
      <c r="A79" s="152"/>
      <c r="B79" s="318"/>
      <c r="C79" s="266"/>
      <c r="D79" s="319"/>
      <c r="E79" s="152"/>
      <c r="F79" s="152"/>
      <c r="G79" s="152"/>
      <c r="H79" s="152"/>
      <c r="I79" s="152"/>
      <c r="J79" s="152"/>
      <c r="K79" s="152"/>
      <c r="L79" s="152"/>
      <c r="M79" s="152"/>
      <c r="N79" s="152"/>
      <c r="O79" s="152"/>
      <c r="P79" s="152"/>
      <c r="Q79" s="320">
        <v>82</v>
      </c>
      <c r="R79" t="s" s="321">
        <v>101</v>
      </c>
      <c r="S79" s="152"/>
      <c r="T79" s="152"/>
      <c r="U79" s="152"/>
      <c r="V79" s="152"/>
      <c r="W79" s="152"/>
      <c r="X79" s="152"/>
      <c r="Y79" s="152"/>
      <c r="Z79" s="152"/>
      <c r="AA79" s="152"/>
      <c r="AB79" s="152"/>
    </row>
    <row r="80" ht="17" customHeight="1">
      <c r="A80" s="157"/>
      <c r="B80" s="219"/>
      <c r="C80" s="266"/>
      <c r="D80" s="210"/>
      <c r="E80" s="157"/>
      <c r="F80" s="157"/>
      <c r="G80" s="157"/>
      <c r="H80" s="157"/>
      <c r="I80" s="157"/>
      <c r="J80" s="157"/>
      <c r="K80" s="157"/>
      <c r="L80" s="157"/>
      <c r="M80" s="157"/>
      <c r="N80" s="157"/>
      <c r="O80" s="157"/>
      <c r="P80" s="157"/>
      <c r="Q80" s="322">
        <v>83</v>
      </c>
      <c r="R80" t="s" s="323">
        <v>101</v>
      </c>
      <c r="S80" s="157"/>
      <c r="T80" s="157"/>
      <c r="U80" s="157"/>
      <c r="V80" s="157"/>
      <c r="W80" s="157"/>
      <c r="X80" s="157"/>
      <c r="Y80" s="157"/>
      <c r="Z80" s="157"/>
      <c r="AA80" s="157"/>
      <c r="AB80" s="157"/>
    </row>
    <row r="81" ht="17" customHeight="1">
      <c r="A81" s="157"/>
      <c r="B81" s="219"/>
      <c r="C81" s="266"/>
      <c r="D81" s="210"/>
      <c r="E81" s="157"/>
      <c r="F81" s="157"/>
      <c r="G81" s="157"/>
      <c r="H81" s="157"/>
      <c r="I81" s="157"/>
      <c r="J81" s="157"/>
      <c r="K81" s="157"/>
      <c r="L81" s="157"/>
      <c r="M81" s="157"/>
      <c r="N81" s="157"/>
      <c r="O81" s="157"/>
      <c r="P81" s="157"/>
      <c r="Q81" s="322">
        <v>84</v>
      </c>
      <c r="R81" t="s" s="323">
        <v>101</v>
      </c>
      <c r="S81" s="157"/>
      <c r="T81" s="157"/>
      <c r="U81" s="157"/>
      <c r="V81" s="157"/>
      <c r="W81" s="157"/>
      <c r="X81" s="157"/>
      <c r="Y81" s="157"/>
      <c r="Z81" s="157"/>
      <c r="AA81" s="157"/>
      <c r="AB81" s="157"/>
    </row>
    <row r="82" ht="17" customHeight="1">
      <c r="A82" s="157"/>
      <c r="B82" s="219"/>
      <c r="C82" s="266"/>
      <c r="D82" s="210"/>
      <c r="E82" s="157"/>
      <c r="F82" s="157"/>
      <c r="G82" s="157"/>
      <c r="H82" s="157"/>
      <c r="I82" s="157"/>
      <c r="J82" s="157"/>
      <c r="K82" s="157"/>
      <c r="L82" s="157"/>
      <c r="M82" s="157"/>
      <c r="N82" s="157"/>
      <c r="O82" s="157"/>
      <c r="P82" s="157"/>
      <c r="Q82" s="322">
        <v>85</v>
      </c>
      <c r="R82" t="s" s="323">
        <v>101</v>
      </c>
      <c r="S82" s="157"/>
      <c r="T82" s="157"/>
      <c r="U82" s="157"/>
      <c r="V82" s="157"/>
      <c r="W82" s="157"/>
      <c r="X82" s="157"/>
      <c r="Y82" s="157"/>
      <c r="Z82" s="157"/>
      <c r="AA82" s="157"/>
      <c r="AB82" s="157"/>
    </row>
    <row r="83" ht="17" customHeight="1">
      <c r="A83" s="157"/>
      <c r="B83" s="219"/>
      <c r="C83" s="266"/>
      <c r="D83" s="210"/>
      <c r="E83" s="157"/>
      <c r="F83" s="157"/>
      <c r="G83" s="157"/>
      <c r="H83" s="157"/>
      <c r="I83" s="157"/>
      <c r="J83" s="157"/>
      <c r="K83" s="157"/>
      <c r="L83" s="157"/>
      <c r="M83" s="157"/>
      <c r="N83" s="157"/>
      <c r="O83" s="157"/>
      <c r="P83" s="157"/>
      <c r="Q83" s="322">
        <v>86</v>
      </c>
      <c r="R83" t="s" s="323">
        <v>101</v>
      </c>
      <c r="S83" s="157"/>
      <c r="T83" s="157"/>
      <c r="U83" s="157"/>
      <c r="V83" s="157"/>
      <c r="W83" s="157"/>
      <c r="X83" s="157"/>
      <c r="Y83" s="157"/>
      <c r="Z83" s="157"/>
      <c r="AA83" s="157"/>
      <c r="AB83" s="157"/>
    </row>
    <row r="84" ht="17" customHeight="1">
      <c r="A84" s="157"/>
      <c r="B84" s="219"/>
      <c r="C84" s="266"/>
      <c r="D84" s="210"/>
      <c r="E84" s="157"/>
      <c r="F84" s="157"/>
      <c r="G84" s="157"/>
      <c r="H84" s="157"/>
      <c r="I84" s="157"/>
      <c r="J84" s="157"/>
      <c r="K84" s="157"/>
      <c r="L84" s="157"/>
      <c r="M84" s="157"/>
      <c r="N84" s="157"/>
      <c r="O84" s="157"/>
      <c r="P84" s="157"/>
      <c r="Q84" s="322">
        <v>87</v>
      </c>
      <c r="R84" t="s" s="323">
        <v>101</v>
      </c>
      <c r="S84" s="157"/>
      <c r="T84" s="157"/>
      <c r="U84" s="157"/>
      <c r="V84" s="157"/>
      <c r="W84" s="157"/>
      <c r="X84" s="157"/>
      <c r="Y84" s="157"/>
      <c r="Z84" s="157"/>
      <c r="AA84" s="157"/>
      <c r="AB84" s="157"/>
    </row>
    <row r="85" ht="17" customHeight="1">
      <c r="A85" s="157"/>
      <c r="B85" s="219"/>
      <c r="C85" s="266"/>
      <c r="D85" s="210"/>
      <c r="E85" s="157"/>
      <c r="F85" s="157"/>
      <c r="G85" s="157"/>
      <c r="H85" s="157"/>
      <c r="I85" s="157"/>
      <c r="J85" s="157"/>
      <c r="K85" s="157"/>
      <c r="L85" s="157"/>
      <c r="M85" s="157"/>
      <c r="N85" s="157"/>
      <c r="O85" s="157"/>
      <c r="P85" s="157"/>
      <c r="Q85" s="322">
        <v>88</v>
      </c>
      <c r="R85" t="s" s="323">
        <v>101</v>
      </c>
      <c r="S85" s="157"/>
      <c r="T85" s="157"/>
      <c r="U85" s="157"/>
      <c r="V85" s="157"/>
      <c r="W85" s="157"/>
      <c r="X85" s="157"/>
      <c r="Y85" s="157"/>
      <c r="Z85" s="157"/>
      <c r="AA85" s="157"/>
      <c r="AB85" s="157"/>
    </row>
    <row r="86" ht="17" customHeight="1">
      <c r="A86" s="157"/>
      <c r="B86" s="219"/>
      <c r="C86" s="266"/>
      <c r="D86" s="210"/>
      <c r="E86" s="157"/>
      <c r="F86" s="157"/>
      <c r="G86" s="157"/>
      <c r="H86" s="157"/>
      <c r="I86" s="157"/>
      <c r="J86" s="157"/>
      <c r="K86" s="157"/>
      <c r="L86" s="157"/>
      <c r="M86" s="157"/>
      <c r="N86" s="157"/>
      <c r="O86" s="157"/>
      <c r="P86" s="157"/>
      <c r="Q86" s="322">
        <v>89</v>
      </c>
      <c r="R86" t="s" s="323">
        <v>101</v>
      </c>
      <c r="S86" s="157"/>
      <c r="T86" s="157"/>
      <c r="U86" s="157"/>
      <c r="V86" s="157"/>
      <c r="W86" s="157"/>
      <c r="X86" s="157"/>
      <c r="Y86" s="157"/>
      <c r="Z86" s="157"/>
      <c r="AA86" s="157"/>
      <c r="AB86" s="157"/>
    </row>
    <row r="87" ht="17" customHeight="1">
      <c r="A87" s="157"/>
      <c r="B87" s="219"/>
      <c r="C87" s="266"/>
      <c r="D87" s="210"/>
      <c r="E87" s="157"/>
      <c r="F87" s="157"/>
      <c r="G87" s="157"/>
      <c r="H87" s="157"/>
      <c r="I87" s="157"/>
      <c r="J87" s="157"/>
      <c r="K87" s="157"/>
      <c r="L87" s="157"/>
      <c r="M87" s="157"/>
      <c r="N87" s="157"/>
      <c r="O87" s="157"/>
      <c r="P87" s="157"/>
      <c r="Q87" s="322">
        <v>90</v>
      </c>
      <c r="R87" t="s" s="323">
        <v>101</v>
      </c>
      <c r="S87" s="157"/>
      <c r="T87" s="157"/>
      <c r="U87" s="157"/>
      <c r="V87" s="157"/>
      <c r="W87" s="157"/>
      <c r="X87" s="157"/>
      <c r="Y87" s="157"/>
      <c r="Z87" s="157"/>
      <c r="AA87" s="157"/>
      <c r="AB87" s="157"/>
    </row>
    <row r="88" ht="17" customHeight="1">
      <c r="A88" s="157"/>
      <c r="B88" s="219"/>
      <c r="C88" s="266"/>
      <c r="D88" s="210"/>
      <c r="E88" s="157"/>
      <c r="F88" s="157"/>
      <c r="G88" s="157"/>
      <c r="H88" s="157"/>
      <c r="I88" s="157"/>
      <c r="J88" s="157"/>
      <c r="K88" s="157"/>
      <c r="L88" s="157"/>
      <c r="M88" s="157"/>
      <c r="N88" s="157"/>
      <c r="O88" s="157"/>
      <c r="P88" s="157"/>
      <c r="Q88" s="322">
        <v>91</v>
      </c>
      <c r="R88" t="s" s="323">
        <v>101</v>
      </c>
      <c r="S88" s="157"/>
      <c r="T88" s="157"/>
      <c r="U88" s="157"/>
      <c r="V88" s="157"/>
      <c r="W88" s="157"/>
      <c r="X88" s="157"/>
      <c r="Y88" s="157"/>
      <c r="Z88" s="157"/>
      <c r="AA88" s="157"/>
      <c r="AB88" s="157"/>
    </row>
    <row r="89" ht="17" customHeight="1">
      <c r="A89" s="157"/>
      <c r="B89" s="219"/>
      <c r="C89" s="266"/>
      <c r="D89" s="210"/>
      <c r="E89" s="157"/>
      <c r="F89" s="157"/>
      <c r="G89" s="157"/>
      <c r="H89" s="157"/>
      <c r="I89" s="157"/>
      <c r="J89" s="157"/>
      <c r="K89" s="157"/>
      <c r="L89" s="157"/>
      <c r="M89" s="157"/>
      <c r="N89" s="157"/>
      <c r="O89" s="157"/>
      <c r="P89" s="157"/>
      <c r="Q89" s="322">
        <v>92</v>
      </c>
      <c r="R89" t="s" s="323">
        <v>101</v>
      </c>
      <c r="S89" s="157"/>
      <c r="T89" s="157"/>
      <c r="U89" s="157"/>
      <c r="V89" s="157"/>
      <c r="W89" s="157"/>
      <c r="X89" s="157"/>
      <c r="Y89" s="157"/>
      <c r="Z89" s="157"/>
      <c r="AA89" s="157"/>
      <c r="AB89" s="157"/>
    </row>
    <row r="90" ht="17" customHeight="1">
      <c r="A90" s="157"/>
      <c r="B90" s="219"/>
      <c r="C90" s="266"/>
      <c r="D90" s="210"/>
      <c r="E90" s="157"/>
      <c r="F90" s="157"/>
      <c r="G90" s="157"/>
      <c r="H90" s="157"/>
      <c r="I90" s="157"/>
      <c r="J90" s="157"/>
      <c r="K90" s="157"/>
      <c r="L90" s="157"/>
      <c r="M90" s="157"/>
      <c r="N90" s="157"/>
      <c r="O90" s="157"/>
      <c r="P90" s="157"/>
      <c r="Q90" s="322">
        <v>93</v>
      </c>
      <c r="R90" t="s" s="323">
        <v>101</v>
      </c>
      <c r="S90" s="157"/>
      <c r="T90" s="157"/>
      <c r="U90" s="157"/>
      <c r="V90" s="157"/>
      <c r="W90" s="157"/>
      <c r="X90" s="157"/>
      <c r="Y90" s="157"/>
      <c r="Z90" s="157"/>
      <c r="AA90" s="157"/>
      <c r="AB90" s="157"/>
    </row>
    <row r="91" ht="17" customHeight="1">
      <c r="A91" s="157"/>
      <c r="B91" s="219"/>
      <c r="C91" s="266"/>
      <c r="D91" s="210"/>
      <c r="E91" s="157"/>
      <c r="F91" s="157"/>
      <c r="G91" s="157"/>
      <c r="H91" s="157"/>
      <c r="I91" s="157"/>
      <c r="J91" s="157"/>
      <c r="K91" s="157"/>
      <c r="L91" s="157"/>
      <c r="M91" s="157"/>
      <c r="N91" s="157"/>
      <c r="O91" s="157"/>
      <c r="P91" s="157"/>
      <c r="Q91" s="322">
        <v>94</v>
      </c>
      <c r="R91" t="s" s="323">
        <v>101</v>
      </c>
      <c r="S91" s="157"/>
      <c r="T91" s="157"/>
      <c r="U91" s="157"/>
      <c r="V91" s="157"/>
      <c r="W91" s="157"/>
      <c r="X91" s="157"/>
      <c r="Y91" s="157"/>
      <c r="Z91" s="157"/>
      <c r="AA91" s="157"/>
      <c r="AB91" s="157"/>
    </row>
    <row r="92" ht="17" customHeight="1">
      <c r="A92" s="157"/>
      <c r="B92" s="219"/>
      <c r="C92" s="266"/>
      <c r="D92" s="210"/>
      <c r="E92" s="157"/>
      <c r="F92" s="157"/>
      <c r="G92" s="157"/>
      <c r="H92" s="157"/>
      <c r="I92" s="157"/>
      <c r="J92" s="157"/>
      <c r="K92" s="157"/>
      <c r="L92" s="157"/>
      <c r="M92" s="157"/>
      <c r="N92" s="157"/>
      <c r="O92" s="157"/>
      <c r="P92" s="157"/>
      <c r="Q92" s="322">
        <v>95</v>
      </c>
      <c r="R92" t="s" s="323">
        <v>101</v>
      </c>
      <c r="S92" s="157"/>
      <c r="T92" s="157"/>
      <c r="U92" s="157"/>
      <c r="V92" s="157"/>
      <c r="W92" s="157"/>
      <c r="X92" s="157"/>
      <c r="Y92" s="157"/>
      <c r="Z92" s="157"/>
      <c r="AA92" s="157"/>
      <c r="AB92" s="157"/>
    </row>
    <row r="93" ht="17" customHeight="1">
      <c r="A93" s="157"/>
      <c r="B93" s="219"/>
      <c r="C93" s="266"/>
      <c r="D93" s="210"/>
      <c r="E93" s="157"/>
      <c r="F93" s="157"/>
      <c r="G93" s="157"/>
      <c r="H93" s="157"/>
      <c r="I93" s="157"/>
      <c r="J93" s="157"/>
      <c r="K93" s="157"/>
      <c r="L93" s="157"/>
      <c r="M93" s="157"/>
      <c r="N93" s="157"/>
      <c r="O93" s="157"/>
      <c r="P93" s="157"/>
      <c r="Q93" s="322">
        <v>96</v>
      </c>
      <c r="R93" t="s" s="323">
        <v>101</v>
      </c>
      <c r="S93" s="157"/>
      <c r="T93" s="157"/>
      <c r="U93" s="157"/>
      <c r="V93" s="157"/>
      <c r="W93" s="157"/>
      <c r="X93" s="157"/>
      <c r="Y93" s="157"/>
      <c r="Z93" s="157"/>
      <c r="AA93" s="157"/>
      <c r="AB93" s="157"/>
    </row>
    <row r="94" ht="17" customHeight="1">
      <c r="A94" s="157"/>
      <c r="B94" s="219"/>
      <c r="C94" s="266"/>
      <c r="D94" s="210"/>
      <c r="E94" s="157"/>
      <c r="F94" s="157"/>
      <c r="G94" s="157"/>
      <c r="H94" s="157"/>
      <c r="I94" s="157"/>
      <c r="J94" s="157"/>
      <c r="K94" s="157"/>
      <c r="L94" s="157"/>
      <c r="M94" s="157"/>
      <c r="N94" s="157"/>
      <c r="O94" s="157"/>
      <c r="P94" s="157"/>
      <c r="Q94" s="324">
        <v>97</v>
      </c>
      <c r="R94" t="s" s="323">
        <v>101</v>
      </c>
      <c r="S94" s="157"/>
      <c r="T94" s="157"/>
      <c r="U94" s="157"/>
      <c r="V94" s="157"/>
      <c r="W94" s="157"/>
      <c r="X94" s="157"/>
      <c r="Y94" s="157"/>
      <c r="Z94" s="157"/>
      <c r="AA94" s="157"/>
      <c r="AB94" s="157"/>
    </row>
    <row r="95" ht="17" customHeight="1">
      <c r="A95" s="157"/>
      <c r="B95" s="219"/>
      <c r="C95" s="266"/>
      <c r="D95" s="210"/>
      <c r="E95" s="157"/>
      <c r="F95" s="157"/>
      <c r="G95" s="157"/>
      <c r="H95" s="157"/>
      <c r="I95" s="157"/>
      <c r="J95" s="157"/>
      <c r="K95" s="157"/>
      <c r="L95" s="157"/>
      <c r="M95" s="157"/>
      <c r="N95" s="157"/>
      <c r="O95" s="157"/>
      <c r="P95" s="157"/>
      <c r="Q95" s="324">
        <v>98</v>
      </c>
      <c r="R95" t="s" s="323">
        <v>101</v>
      </c>
      <c r="S95" s="157"/>
      <c r="T95" s="157"/>
      <c r="U95" s="157"/>
      <c r="V95" s="157"/>
      <c r="W95" s="157"/>
      <c r="X95" s="157"/>
      <c r="Y95" s="157"/>
      <c r="Z95" s="157"/>
      <c r="AA95" s="157"/>
      <c r="AB95" s="157"/>
    </row>
    <row r="96" ht="17" customHeight="1">
      <c r="A96" s="157"/>
      <c r="B96" s="219"/>
      <c r="C96" s="266"/>
      <c r="D96" s="210"/>
      <c r="E96" s="157"/>
      <c r="F96" s="157"/>
      <c r="G96" s="157"/>
      <c r="H96" s="157"/>
      <c r="I96" s="157"/>
      <c r="J96" s="157"/>
      <c r="K96" s="157"/>
      <c r="L96" s="157"/>
      <c r="M96" s="157"/>
      <c r="N96" s="157"/>
      <c r="O96" s="157"/>
      <c r="P96" s="157"/>
      <c r="Q96" s="324">
        <v>99</v>
      </c>
      <c r="R96" t="s" s="323">
        <v>101</v>
      </c>
      <c r="S96" s="157"/>
      <c r="T96" s="157"/>
      <c r="U96" s="157"/>
      <c r="V96" s="157"/>
      <c r="W96" s="157"/>
      <c r="X96" s="157"/>
      <c r="Y96" s="157"/>
      <c r="Z96" s="157"/>
      <c r="AA96" s="157"/>
      <c r="AB96" s="157"/>
    </row>
    <row r="97" ht="17" customHeight="1">
      <c r="A97" s="157"/>
      <c r="B97" s="219"/>
      <c r="C97" s="325"/>
      <c r="D97" s="210"/>
      <c r="E97" s="157"/>
      <c r="F97" s="157"/>
      <c r="G97" s="157"/>
      <c r="H97" s="157"/>
      <c r="I97" s="157"/>
      <c r="J97" s="157"/>
      <c r="K97" s="157"/>
      <c r="L97" s="157"/>
      <c r="M97" s="157"/>
      <c r="N97" s="157"/>
      <c r="O97" s="157"/>
      <c r="P97" s="157"/>
      <c r="Q97" s="324">
        <v>100</v>
      </c>
      <c r="R97" t="s" s="323">
        <v>101</v>
      </c>
      <c r="S97" s="157"/>
      <c r="T97" s="157"/>
      <c r="U97" s="157"/>
      <c r="V97" s="157"/>
      <c r="W97" s="157"/>
      <c r="X97" s="157"/>
      <c r="Y97" s="157"/>
      <c r="Z97" s="157"/>
      <c r="AA97" s="157"/>
      <c r="AB97" s="157"/>
    </row>
  </sheetData>
  <mergeCells count="28">
    <mergeCell ref="D39:O39"/>
    <mergeCell ref="D38:O38"/>
    <mergeCell ref="D37:O37"/>
    <mergeCell ref="D36:O36"/>
    <mergeCell ref="B36:B39"/>
    <mergeCell ref="D31:O31"/>
    <mergeCell ref="D30:O30"/>
    <mergeCell ref="D29:O29"/>
    <mergeCell ref="D28:O28"/>
    <mergeCell ref="B28:B31"/>
    <mergeCell ref="D23:O23"/>
    <mergeCell ref="D22:O22"/>
    <mergeCell ref="D21:O21"/>
    <mergeCell ref="D20:O20"/>
    <mergeCell ref="B20:B23"/>
    <mergeCell ref="D15:O15"/>
    <mergeCell ref="D14:O14"/>
    <mergeCell ref="D13:O13"/>
    <mergeCell ref="D12:O12"/>
    <mergeCell ref="B12:B15"/>
    <mergeCell ref="D7:O7"/>
    <mergeCell ref="D6:O6"/>
    <mergeCell ref="D5:O5"/>
    <mergeCell ref="D4:O4"/>
    <mergeCell ref="B4:B7"/>
    <mergeCell ref="B3:O3"/>
    <mergeCell ref="B2:O2"/>
    <mergeCell ref="B1:O1"/>
  </mergeCells>
  <pageMargins left="0.75" right="0.75" top="1" bottom="1" header="0.5" footer="0.5"/>
  <pageSetup firstPageNumber="1" fitToHeight="1" fitToWidth="1" scale="93" useFirstPageNumber="0" orientation="landscape" pageOrder="downThenOver"/>
  <headerFooter>
    <oddFooter>&amp;L&amp;"Helvetica,Regular"&amp;12&amp;K000000	&amp;P</oddFooter>
  </headerFooter>
</worksheet>
</file>

<file path=xl/worksheets/sheet4.xml><?xml version="1.0" encoding="utf-8"?>
<worksheet xmlns:r="http://schemas.openxmlformats.org/officeDocument/2006/relationships" xmlns="http://schemas.openxmlformats.org/spreadsheetml/2006/main">
  <dimension ref="A1:AJ11"/>
  <sheetViews>
    <sheetView workbookViewId="0" showGridLines="0" defaultGridColor="1"/>
  </sheetViews>
  <sheetFormatPr defaultColWidth="8.125" defaultRowHeight="15" customHeight="1" outlineLevelRow="0" outlineLevelCol="0"/>
  <cols>
    <col min="1" max="1" width="1.75" style="326" customWidth="1"/>
    <col min="2" max="2" width="18.75" style="326" customWidth="1"/>
    <col min="3" max="3" width="19.25" style="326" customWidth="1"/>
    <col min="4" max="4" width="8.125" style="326" customWidth="1"/>
    <col min="5" max="5" width="8.125" style="326" customWidth="1"/>
    <col min="6" max="6" width="8.125" style="326" customWidth="1"/>
    <col min="7" max="7" width="8.125" style="326" customWidth="1"/>
    <col min="8" max="8" width="8.125" style="326" customWidth="1"/>
    <col min="9" max="9" width="8.125" style="326" customWidth="1"/>
    <col min="10" max="10" width="8.125" style="326" customWidth="1"/>
    <col min="11" max="11" width="8.125" style="326" customWidth="1"/>
    <col min="12" max="12" width="1.75" style="326" customWidth="1"/>
    <col min="13" max="13" width="8.125" style="326" customWidth="1"/>
    <col min="14" max="14" width="8.125" style="326" customWidth="1"/>
    <col min="15" max="15" width="8.125" style="326" customWidth="1"/>
    <col min="16" max="16" width="8.125" style="326" customWidth="1"/>
    <col min="17" max="17" width="8.125" style="326" customWidth="1"/>
    <col min="18" max="18" width="8.125" style="326" customWidth="1"/>
    <col min="19" max="19" width="8.125" style="326" customWidth="1"/>
    <col min="20" max="20" width="8.125" style="326" customWidth="1"/>
    <col min="21" max="21" width="8.125" style="326" customWidth="1"/>
    <col min="22" max="22" width="8.125" style="326" customWidth="1"/>
    <col min="23" max="23" width="8.125" style="326" customWidth="1"/>
    <col min="24" max="24" width="8.125" style="326" customWidth="1"/>
    <col min="25" max="25" width="8.125" style="326" customWidth="1"/>
    <col min="26" max="26" width="8.125" style="326" customWidth="1"/>
    <col min="27" max="27" width="8.125" style="326" customWidth="1"/>
    <col min="28" max="28" width="8.125" style="326" customWidth="1"/>
    <col min="29" max="29" width="8.125" style="326" customWidth="1"/>
    <col min="30" max="30" width="8.125" style="326" customWidth="1"/>
    <col min="31" max="31" width="8.125" style="326" customWidth="1"/>
    <col min="32" max="32" width="8.125" style="326" customWidth="1"/>
    <col min="33" max="33" width="8.125" style="326" customWidth="1"/>
    <col min="34" max="34" width="8.125" style="326" customWidth="1"/>
    <col min="35" max="35" width="8.125" style="326" customWidth="1"/>
    <col min="36" max="36" width="1.75" style="326" customWidth="1"/>
    <col min="37" max="256" width="8.125" style="326" customWidth="1"/>
  </cols>
  <sheetData>
    <row r="1" ht="15.65" customHeigh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row>
    <row r="2" ht="15.15" customHeight="1">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row>
    <row r="3" ht="19.5" customHeight="1">
      <c r="A3" s="328"/>
      <c r="B3" s="329"/>
      <c r="C3" s="329"/>
      <c r="D3" s="329"/>
      <c r="E3" s="329"/>
      <c r="F3" s="329"/>
      <c r="G3" s="330"/>
      <c r="H3" s="329"/>
      <c r="I3" s="330"/>
      <c r="J3" s="329"/>
      <c r="K3" s="329"/>
      <c r="L3" s="329"/>
      <c r="M3" s="329"/>
      <c r="N3" s="331"/>
      <c r="O3" s="331"/>
      <c r="P3" s="331"/>
      <c r="Q3" s="331"/>
      <c r="R3" s="331"/>
      <c r="S3" s="331"/>
      <c r="T3" s="331"/>
      <c r="U3" s="331"/>
      <c r="V3" s="331"/>
      <c r="W3" s="331"/>
      <c r="X3" s="331"/>
      <c r="Y3" s="331"/>
      <c r="Z3" s="331"/>
      <c r="AA3" s="331"/>
      <c r="AB3" s="331"/>
      <c r="AC3" s="331"/>
      <c r="AD3" s="331"/>
      <c r="AE3" s="331"/>
      <c r="AF3" s="331"/>
      <c r="AG3" s="331"/>
      <c r="AH3" s="329"/>
      <c r="AI3" s="329"/>
      <c r="AJ3" s="332"/>
    </row>
    <row r="4" ht="39" customHeight="1">
      <c r="A4" s="333"/>
      <c r="B4" s="334"/>
      <c r="C4" s="335"/>
      <c r="D4" t="s" s="336">
        <v>182</v>
      </c>
      <c r="E4" s="337"/>
      <c r="F4" s="337"/>
      <c r="G4" s="337"/>
      <c r="H4" s="337"/>
      <c r="I4" s="337"/>
      <c r="J4" s="337"/>
      <c r="K4" s="337"/>
      <c r="L4" s="338"/>
      <c r="M4" s="339"/>
      <c r="N4" t="s" s="340">
        <v>183</v>
      </c>
      <c r="O4" s="341"/>
      <c r="P4" s="341"/>
      <c r="Q4" s="341"/>
      <c r="R4" s="341"/>
      <c r="S4" s="341"/>
      <c r="T4" s="341"/>
      <c r="U4" s="341"/>
      <c r="V4" s="341"/>
      <c r="W4" s="341"/>
      <c r="X4" s="341"/>
      <c r="Y4" s="341"/>
      <c r="Z4" s="341"/>
      <c r="AA4" s="341"/>
      <c r="AB4" s="341"/>
      <c r="AC4" s="341"/>
      <c r="AD4" s="341"/>
      <c r="AE4" s="341"/>
      <c r="AF4" s="341"/>
      <c r="AG4" s="342"/>
      <c r="AH4" s="343"/>
      <c r="AI4" s="344"/>
      <c r="AJ4" s="345"/>
    </row>
    <row r="5" ht="34" customHeight="1">
      <c r="A5" s="346"/>
      <c r="B5" t="s" s="347">
        <v>184</v>
      </c>
      <c r="C5" s="348">
        <v>6</v>
      </c>
      <c r="D5" t="s" s="349">
        <v>185</v>
      </c>
      <c r="E5" t="s" s="349">
        <v>186</v>
      </c>
      <c r="F5" t="s" s="349">
        <v>187</v>
      </c>
      <c r="G5" t="s" s="349">
        <v>188</v>
      </c>
      <c r="H5" t="s" s="349">
        <v>189</v>
      </c>
      <c r="I5" t="s" s="349">
        <v>190</v>
      </c>
      <c r="J5" t="s" s="349">
        <v>191</v>
      </c>
      <c r="K5" t="s" s="350">
        <v>192</v>
      </c>
      <c r="L5" s="346"/>
      <c r="M5" t="s" s="351">
        <v>193</v>
      </c>
      <c r="N5" t="s" s="352">
        <v>194</v>
      </c>
      <c r="O5" s="353"/>
      <c r="P5" s="353"/>
      <c r="Q5" s="353"/>
      <c r="R5" s="353"/>
      <c r="S5" s="353"/>
      <c r="T5" s="354"/>
      <c r="U5" t="s" s="355">
        <v>195</v>
      </c>
      <c r="V5" s="356"/>
      <c r="W5" s="356"/>
      <c r="X5" s="357"/>
      <c r="Y5" t="s" s="355">
        <v>196</v>
      </c>
      <c r="Z5" s="356"/>
      <c r="AA5" s="356"/>
      <c r="AB5" s="356"/>
      <c r="AC5" s="357"/>
      <c r="AD5" t="s" s="355">
        <v>197</v>
      </c>
      <c r="AE5" s="356"/>
      <c r="AF5" s="356"/>
      <c r="AG5" s="357"/>
      <c r="AH5" t="s" s="355">
        <v>198</v>
      </c>
      <c r="AI5" s="358"/>
      <c r="AJ5" s="346"/>
    </row>
    <row r="6" ht="104" customHeight="1">
      <c r="A6" s="359"/>
      <c r="B6" t="s" s="360">
        <v>199</v>
      </c>
      <c r="C6" t="s" s="348">
        <v>200</v>
      </c>
      <c r="D6" t="s" s="361">
        <v>201</v>
      </c>
      <c r="E6" s="362"/>
      <c r="F6" s="362"/>
      <c r="G6" s="362"/>
      <c r="H6" s="362"/>
      <c r="I6" s="362"/>
      <c r="J6" s="362"/>
      <c r="K6" s="363"/>
      <c r="L6" s="359"/>
      <c r="M6" t="s" s="364">
        <v>202</v>
      </c>
      <c r="N6" t="s" s="365">
        <v>203</v>
      </c>
      <c r="O6" t="s" s="366">
        <v>19</v>
      </c>
      <c r="P6" t="s" s="366">
        <v>204</v>
      </c>
      <c r="Q6" t="s" s="367">
        <v>205</v>
      </c>
      <c r="R6" t="s" s="366">
        <v>206</v>
      </c>
      <c r="S6" t="s" s="366">
        <v>207</v>
      </c>
      <c r="T6" t="s" s="368">
        <v>208</v>
      </c>
      <c r="U6" t="s" s="369">
        <v>209</v>
      </c>
      <c r="V6" t="s" s="366">
        <v>210</v>
      </c>
      <c r="W6" t="s" s="367">
        <v>211</v>
      </c>
      <c r="X6" t="s" s="368">
        <v>212</v>
      </c>
      <c r="Y6" t="s" s="369">
        <v>29</v>
      </c>
      <c r="Z6" t="s" s="367">
        <v>213</v>
      </c>
      <c r="AA6" t="s" s="367">
        <v>214</v>
      </c>
      <c r="AB6" t="s" s="366">
        <v>215</v>
      </c>
      <c r="AC6" t="s" s="368">
        <v>216</v>
      </c>
      <c r="AD6" t="s" s="369">
        <v>217</v>
      </c>
      <c r="AE6" t="s" s="366">
        <v>218</v>
      </c>
      <c r="AF6" t="s" s="366">
        <v>219</v>
      </c>
      <c r="AG6" t="s" s="368">
        <v>220</v>
      </c>
      <c r="AH6" t="s" s="369">
        <v>221</v>
      </c>
      <c r="AI6" t="s" s="368">
        <v>222</v>
      </c>
      <c r="AJ6" s="359"/>
    </row>
    <row r="7" ht="51" customHeight="1">
      <c r="A7" s="370"/>
      <c r="B7" t="s" s="371">
        <v>223</v>
      </c>
      <c r="C7" t="s" s="372">
        <v>224</v>
      </c>
      <c r="D7" s="373">
        <v>3500</v>
      </c>
      <c r="E7" s="374"/>
      <c r="F7" s="374"/>
      <c r="G7" s="373">
        <v>3500</v>
      </c>
      <c r="H7" s="374"/>
      <c r="I7" s="373">
        <v>3500</v>
      </c>
      <c r="J7" s="373">
        <v>2000</v>
      </c>
      <c r="K7" s="375"/>
      <c r="L7" s="370"/>
      <c r="M7" t="s" s="376">
        <v>225</v>
      </c>
      <c r="N7" t="s" s="377">
        <v>226</v>
      </c>
      <c r="O7" s="378"/>
      <c r="P7" t="s" s="379">
        <v>226</v>
      </c>
      <c r="Q7" t="s" s="348">
        <v>227</v>
      </c>
      <c r="R7" t="s" s="348">
        <v>227</v>
      </c>
      <c r="S7" s="380"/>
      <c r="T7" s="381"/>
      <c r="U7" t="s" s="377">
        <v>226</v>
      </c>
      <c r="V7" t="s" s="382">
        <v>228</v>
      </c>
      <c r="W7" t="s" s="379">
        <v>226</v>
      </c>
      <c r="X7" t="s" s="383">
        <v>226</v>
      </c>
      <c r="Y7" s="384"/>
      <c r="Z7" t="s" s="348">
        <v>227</v>
      </c>
      <c r="AA7" s="380"/>
      <c r="AB7" t="s" s="348">
        <v>227</v>
      </c>
      <c r="AC7" s="385"/>
      <c r="AD7" t="s" s="386">
        <v>227</v>
      </c>
      <c r="AE7" t="s" s="348">
        <v>227</v>
      </c>
      <c r="AF7" t="s" s="348">
        <v>227</v>
      </c>
      <c r="AG7" s="387"/>
      <c r="AH7" t="s" s="388">
        <v>229</v>
      </c>
      <c r="AI7" s="358"/>
      <c r="AJ7" s="370"/>
    </row>
    <row r="8" ht="81" customHeight="1">
      <c r="A8" s="370"/>
      <c r="B8" t="s" s="371">
        <v>230</v>
      </c>
      <c r="C8" t="s" s="372">
        <v>231</v>
      </c>
      <c r="D8" s="373">
        <v>3500</v>
      </c>
      <c r="E8" s="373">
        <v>4200</v>
      </c>
      <c r="F8" s="373">
        <v>4200</v>
      </c>
      <c r="G8" s="373">
        <v>3500</v>
      </c>
      <c r="H8" s="373">
        <v>6900</v>
      </c>
      <c r="I8" s="373">
        <v>3500</v>
      </c>
      <c r="J8" s="373">
        <v>2000</v>
      </c>
      <c r="K8" s="389">
        <v>4200</v>
      </c>
      <c r="L8" s="370"/>
      <c r="M8" t="s" s="376">
        <v>225</v>
      </c>
      <c r="N8" t="s" s="377">
        <v>226</v>
      </c>
      <c r="O8" s="378"/>
      <c r="P8" t="s" s="379">
        <v>226</v>
      </c>
      <c r="Q8" t="s" s="348">
        <v>227</v>
      </c>
      <c r="R8" t="s" s="348">
        <v>227</v>
      </c>
      <c r="S8" s="380"/>
      <c r="T8" t="s" s="390">
        <v>227</v>
      </c>
      <c r="U8" t="s" s="377">
        <v>226</v>
      </c>
      <c r="V8" t="s" s="382">
        <v>232</v>
      </c>
      <c r="W8" t="s" s="379">
        <v>226</v>
      </c>
      <c r="X8" t="s" s="383">
        <v>226</v>
      </c>
      <c r="Y8" s="384"/>
      <c r="Z8" s="380"/>
      <c r="AA8" t="s" s="348">
        <v>227</v>
      </c>
      <c r="AB8" t="s" s="348">
        <v>227</v>
      </c>
      <c r="AC8" s="385"/>
      <c r="AD8" t="s" s="386">
        <v>227</v>
      </c>
      <c r="AE8" t="s" s="348">
        <v>227</v>
      </c>
      <c r="AF8" t="s" s="348">
        <v>227</v>
      </c>
      <c r="AG8" t="s" s="390">
        <v>227</v>
      </c>
      <c r="AH8" t="s" s="388">
        <v>229</v>
      </c>
      <c r="AI8" s="358"/>
      <c r="AJ8" s="370"/>
    </row>
    <row r="9" ht="51" customHeight="1">
      <c r="A9" s="391"/>
      <c r="B9" t="s" s="371">
        <v>233</v>
      </c>
      <c r="C9" t="s" s="372">
        <v>234</v>
      </c>
      <c r="D9" s="348">
        <v>3400</v>
      </c>
      <c r="E9" s="348">
        <v>4500</v>
      </c>
      <c r="F9" s="348">
        <v>4500</v>
      </c>
      <c r="G9" s="348">
        <v>3400</v>
      </c>
      <c r="H9" s="348">
        <v>6800</v>
      </c>
      <c r="I9" s="348">
        <v>3400</v>
      </c>
      <c r="J9" s="348">
        <v>3000</v>
      </c>
      <c r="K9" s="390">
        <v>4500</v>
      </c>
      <c r="L9" s="391"/>
      <c r="M9" t="s" s="392">
        <v>225</v>
      </c>
      <c r="N9" t="s" s="377">
        <v>226</v>
      </c>
      <c r="O9" t="s" s="348">
        <v>227</v>
      </c>
      <c r="P9" t="s" s="379">
        <v>226</v>
      </c>
      <c r="Q9" t="s" s="348">
        <v>227</v>
      </c>
      <c r="R9" t="s" s="348">
        <v>227</v>
      </c>
      <c r="S9" t="s" s="348">
        <v>227</v>
      </c>
      <c r="T9" t="s" s="390">
        <v>227</v>
      </c>
      <c r="U9" t="s" s="377">
        <v>226</v>
      </c>
      <c r="V9" t="s" s="379">
        <v>226</v>
      </c>
      <c r="W9" t="s" s="379">
        <v>226</v>
      </c>
      <c r="X9" t="s" s="383">
        <v>226</v>
      </c>
      <c r="Y9" t="s" s="386">
        <v>227</v>
      </c>
      <c r="Z9" s="380"/>
      <c r="AA9" s="380"/>
      <c r="AB9" s="380"/>
      <c r="AC9" t="s" s="393">
        <v>235</v>
      </c>
      <c r="AD9" t="s" s="386">
        <v>227</v>
      </c>
      <c r="AE9" t="s" s="348">
        <v>227</v>
      </c>
      <c r="AF9" t="s" s="348">
        <v>227</v>
      </c>
      <c r="AG9" t="s" s="390">
        <v>227</v>
      </c>
      <c r="AH9" t="s" s="386">
        <v>227</v>
      </c>
      <c r="AI9" t="s" s="390">
        <v>227</v>
      </c>
      <c r="AJ9" s="391"/>
    </row>
    <row r="10" ht="51" customHeight="1">
      <c r="A10" s="391"/>
      <c r="B10" t="s" s="371">
        <v>236</v>
      </c>
      <c r="C10" t="s" s="372">
        <v>237</v>
      </c>
      <c r="D10" s="348">
        <v>5500</v>
      </c>
      <c r="E10" s="348">
        <v>6000</v>
      </c>
      <c r="F10" s="348">
        <v>6000</v>
      </c>
      <c r="G10" s="348">
        <v>5500</v>
      </c>
      <c r="H10" s="348">
        <v>8000</v>
      </c>
      <c r="I10" s="348">
        <v>5500</v>
      </c>
      <c r="J10" s="348">
        <v>4500</v>
      </c>
      <c r="K10" s="390">
        <v>6000</v>
      </c>
      <c r="L10" s="391"/>
      <c r="M10" t="s" s="392">
        <v>238</v>
      </c>
      <c r="N10" t="s" s="377">
        <v>226</v>
      </c>
      <c r="O10" t="s" s="394">
        <v>239</v>
      </c>
      <c r="P10" t="s" s="379">
        <v>226</v>
      </c>
      <c r="Q10" s="380"/>
      <c r="R10" t="s" s="348">
        <v>227</v>
      </c>
      <c r="S10" t="s" s="348">
        <v>227</v>
      </c>
      <c r="T10" t="s" s="390">
        <v>227</v>
      </c>
      <c r="U10" t="s" s="377">
        <v>226</v>
      </c>
      <c r="V10" t="s" s="382">
        <v>240</v>
      </c>
      <c r="W10" t="s" s="379">
        <v>226</v>
      </c>
      <c r="X10" t="s" s="383">
        <v>226</v>
      </c>
      <c r="Y10" t="s" s="395">
        <v>241</v>
      </c>
      <c r="Z10" t="s" s="394">
        <v>242</v>
      </c>
      <c r="AA10" s="380"/>
      <c r="AB10" t="s" s="348">
        <v>227</v>
      </c>
      <c r="AC10" s="385"/>
      <c r="AD10" t="s" s="386">
        <v>227</v>
      </c>
      <c r="AE10" t="s" s="348">
        <v>227</v>
      </c>
      <c r="AF10" t="s" s="348">
        <v>227</v>
      </c>
      <c r="AG10" t="s" s="390">
        <v>227</v>
      </c>
      <c r="AH10" t="s" s="386">
        <v>227</v>
      </c>
      <c r="AI10" t="s" s="390">
        <v>227</v>
      </c>
      <c r="AJ10" s="391"/>
    </row>
    <row r="11" ht="20" customHeight="1">
      <c r="A11" s="396"/>
      <c r="B11" s="397"/>
      <c r="C11" s="397"/>
      <c r="D11" s="397"/>
      <c r="E11" s="397"/>
      <c r="F11" s="397"/>
      <c r="G11" s="398"/>
      <c r="H11" s="397"/>
      <c r="I11" s="398"/>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9"/>
    </row>
  </sheetData>
  <mergeCells count="10">
    <mergeCell ref="Y5:AC5"/>
    <mergeCell ref="U5:X5"/>
    <mergeCell ref="N5:T5"/>
    <mergeCell ref="N4:AG4"/>
    <mergeCell ref="D4:K4"/>
    <mergeCell ref="AD5:AG5"/>
    <mergeCell ref="AH8:AI8"/>
    <mergeCell ref="AH7:AI7"/>
    <mergeCell ref="D6:K6"/>
    <mergeCell ref="AH5:AI5"/>
  </mergeCells>
  <pageMargins left="0.75" right="0.75" top="1" bottom="1" header="0.5" footer="0.5"/>
  <pageSetup firstPageNumber="1" fitToHeight="1" fitToWidth="1" scale="100" useFirstPageNumber="0" orientation="portrait" pageOrder="downThenOver"/>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