
<file path=[Content_Types].xml><?xml version="1.0" encoding="utf-8"?>
<Types xmlns="http://schemas.openxmlformats.org/package/2006/content-types">
  <Override PartName="/xl/worksheets/sheet1.xml" ContentType="application/vnd.openxmlformats-officedocument.spreadsheetml.worksheet+xml"/>
  <Override PartName="/xl/workbook.xml" ContentType="application/vnd.openxmlformats-officedocument.spreadsheetml.sheet.main+xml"/>
  <Override PartName="/xl/worksheets/sheet2.xml" ContentType="application/vnd.openxmlformats-officedocument.spreadsheetml.worksheet+xml"/>
  <Override PartName="/docProps/core.xml" ContentType="application/vnd.openxmlformats-package.core-properties+xml"/>
  <Default Extension="xml" ContentType="application/xml"/>
  <Override PartName="/xl/theme/theme1.xml" ContentType="application/vnd.openxmlformats-officedocument.theme+xml"/>
  <Override PartName="/docProps/app.xml" ContentType="application/vnd.openxmlformats-officedocument.extended-properties+xml"/>
  <Override PartName="/xl/sharedStrings.xml" ContentType="application/vnd.openxmlformats-officedocument.spreadsheetml.sharedStrings+xml"/>
  <Default Extension="rels" ContentType="application/vnd.openxmlformats-package.relationships+xml"/>
  <Override PartName="/xl/comments1.xml" ContentType="application/vnd.openxmlformats-officedocument.spreadsheetml.comments+xml"/>
  <Default Extension="vml" ContentType="application/vnd.openxmlformats-officedocument.vmlDrawing"/>
  <Override PartName="/xl/calcChain.xml" ContentType="application/vnd.openxmlformats-officedocument.spreadsheetml.calcChain+xml"/>
  <Override PartName="/xl/styles.xml" ContentType="application/vnd.openxmlformats-officedocument.spreadsheetml.styl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bookViews>
    <workbookView xWindow="-340" yWindow="420" windowWidth="24560" windowHeight="17080" tabRatio="1000"/>
  </bookViews>
  <sheets>
    <sheet name="Your Review of Peer's OP" sheetId="13" r:id="rId1"/>
    <sheet name=" Description of PoDAPO Criteria" sheetId="12" r:id="rId2"/>
  </sheets>
  <definedNames>
    <definedName name="_xlnm.Print_Area" localSheetId="1">' Description of PoDAPO Criteria'!$B$1:$O$46</definedName>
    <definedName name="_xlnm.Print_Area" localSheetId="0">'Your Review of Peer''s OP'!$B$1:$O$53</definedName>
  </definedNames>
  <calcPr calcId="125725"/>
  <extLst>
    <ext xmlns:mx="http://schemas.microsoft.com/office/mac/excel/2008/main" uri="http://schemas.microsoft.com/office/mac/excel/2008/main">
      <mx:ArchID Flags="2"/>
    </ext>
  </extLst>
</workbook>
</file>

<file path=xl/calcChain.xml><?xml version="1.0" encoding="utf-8"?>
<calcChain xmlns="http://schemas.openxmlformats.org/spreadsheetml/2006/main">
  <c r="P1" i="13"/>
  <c r="C8"/>
  <c r="C9"/>
  <c r="C10"/>
  <c r="C11"/>
  <c r="C16"/>
  <c r="C17"/>
  <c r="C18"/>
  <c r="C19"/>
  <c r="C24"/>
  <c r="C25"/>
  <c r="C26"/>
  <c r="C27"/>
  <c r="C32"/>
  <c r="C33"/>
  <c r="C34"/>
  <c r="C35"/>
  <c r="C40"/>
  <c r="C41"/>
  <c r="C42"/>
  <c r="C43"/>
</calcChain>
</file>

<file path=xl/comments1.xml><?xml version="1.0" encoding="utf-8"?>
<comments xmlns="http://schemas.openxmlformats.org/spreadsheetml/2006/main">
  <authors>
    <author>Ethan Roland</author>
  </authors>
  <commentList>
    <comment ref="C8"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C9"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C10"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C11"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C16"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C17" authorId="0">
      <text>
        <r>
          <rPr>
            <sz val="9"/>
            <color indexed="81"/>
            <rFont val="Arial"/>
            <family val="2"/>
          </rPr>
          <t>In what ways have you evidenced good use of design skills to influence the quality of your projects and your action learning pathway?</t>
        </r>
      </text>
    </comment>
    <comment ref="C18"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C19"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C24"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C25"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C26"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C27"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C32"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C33"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C34"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C35"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C40" authorId="0">
      <text>
        <r>
          <rPr>
            <sz val="9"/>
            <color indexed="81"/>
            <rFont val="Arial"/>
            <family val="2"/>
          </rPr>
          <t>Describe the 'value' of your work according to likely effects / impact on the field.</t>
        </r>
      </text>
    </comment>
    <comment ref="C41" authorId="0">
      <text>
        <r>
          <rPr>
            <sz val="9"/>
            <color indexed="81"/>
            <rFont val="Arial"/>
            <family val="2"/>
          </rPr>
          <t xml:space="preserve">Gains to do with improvements in your professional skills.
</t>
        </r>
      </text>
    </comment>
    <comment ref="C42"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C43"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sharedStrings.xml><?xml version="1.0" encoding="utf-8"?>
<sst xmlns="http://schemas.openxmlformats.org/spreadsheetml/2006/main" count="307" uniqueCount="97">
  <si>
    <t>Really great work Dan! I enjoyed your beginners mind attitude toward this project and feel that you implemented it with ease and grace, beautifully accomplishing what you set out to do. I am stoked to hear of your future projects and encourage you to continue practicing and sharing your wisdom of working with the earth while providing simple and very valuable tools for cultivating food in urban/rural settings. Thank you for sharing Dan! Bless</t>
    <phoneticPr fontId="25" type="noConversion"/>
  </si>
  <si>
    <t xml:space="preserve">Yes! Two small steps (two small scale gardens in this case:) turn to great strides and leaps with time and practice. This project really shows your ability to set out and accomplish what you have intended to do, in a cheap, easy, nothing fancy (no bells and whistles) kind of way. A great tool for someone beginning there own container garden in a urban environment.  </t>
    <phoneticPr fontId="25" type="noConversion"/>
  </si>
  <si>
    <t>This is super valuable work you are doing here. For your family and future generations of earth, learning to cultivate our own food is essential. Thanks for leading by example, and showing how it can be done for next to no money!</t>
    <phoneticPr fontId="25" type="noConversion"/>
  </si>
  <si>
    <t>Oh man, well, now you know how to plant and maintain a garden! Keep going brother!</t>
    <phoneticPr fontId="25" type="noConversion"/>
  </si>
  <si>
    <t>Not sure what to say here… But it looks like you definatley learned from this experience and are wishing to continue to implement similar projects with more people on a larger scale over time. I feel like this quote sums up in large part an essential aspect and learning from this project, "One focused day implementing, observing and acting intelligently can yield large lessons when interpreted properly." Nice!</t>
    <phoneticPr fontId="25" type="noConversion"/>
  </si>
  <si>
    <t>The main think I remember here is your quote 'plants WANT to live'. This is a simple and yet profound reflection. It sounds like you gained a lot from this experience and it is inspiring to know that you are comfortable to now help someone else looking to implement a similar project.</t>
    <phoneticPr fontId="25" type="noConversion"/>
  </si>
  <si>
    <t>Excellent work here.</t>
    <phoneticPr fontId="25" type="noConversion"/>
  </si>
  <si>
    <t>Perfect example of action learning Dan! Well done :)</t>
    <phoneticPr fontId="25" type="noConversion"/>
  </si>
  <si>
    <t>I believe this is covered above.</t>
    <phoneticPr fontId="25" type="noConversion"/>
  </si>
  <si>
    <t>Great to see friends offering you space and supplies to begin your first project as well as your friends' 10 year old coursin who came to assist on occasion.</t>
    <phoneticPr fontId="25" type="noConversion"/>
  </si>
  <si>
    <t>Boom! Done and done. You did geart here.</t>
    <phoneticPr fontId="25" type="noConversion"/>
  </si>
  <si>
    <t>Not sure if this fits here but I think of your quote where you express that you will yield the most benfit from your harvest by learning  from natural systems and aligning with them. Nature is the best good practices reference I can think of!</t>
    <phoneticPr fontId="25" type="noConversion"/>
  </si>
  <si>
    <t>Excellent work Dan!</t>
    <phoneticPr fontId="25" type="noConversion"/>
  </si>
  <si>
    <t>There is a beautiful balance here, as again, I reffer to the vibrant design plans that you drew out prior to beginning the process. And you planted two gardens! Hooray!</t>
    <phoneticPr fontId="25" type="noConversion"/>
  </si>
  <si>
    <t>It looks like you have good knowledge from your PDC that aided you in this process and available resoucres to complete the task in a very affordable way. Im not sure how much they hepled you in the gardens but I am aware that you had a 10 year old helper and inspired an older buisiness man to come closer to his own food production. Great work!</t>
    <phoneticPr fontId="25" type="noConversion"/>
  </si>
  <si>
    <t xml:space="preserve">The five page layout flowed really well. It all felt quite cohesive. It would be nice to know where in California the first project was, (you mention the native plants you obtained but not the location you were in) maybe discussing the microclimates of the area and how you chose the appropirate species to propogate. </t>
    <phoneticPr fontId="25" type="noConversion"/>
  </si>
  <si>
    <t xml:space="preserve">I liked all of the pictures used in this output. It was cool to see the before and during/after photos of project 1. The photography as a whole was really nice. I also loved the illustrations/project blueprints, beautiful! It would be neat to see a kind of video log of some sort, where you make video journal entires over time to document the gorwth of the gardens. </t>
    <phoneticPr fontId="25" type="noConversion"/>
  </si>
  <si>
    <t>Great job here! Though I am not sure of a long term goal or vision that this project is connected to I am sure that it is an invaluable learning tool to add to your skillset :)</t>
    <phoneticPr fontId="25" type="noConversion"/>
  </si>
  <si>
    <t>You made great illustration layouts (blueprints) to map the vision of your goa providing numerous examples of wonderful design skil and implementation.</t>
    <phoneticPr fontId="25" type="noConversion"/>
  </si>
  <si>
    <t>You designed 2 garden spaces with this project! Yes!</t>
    <phoneticPr fontId="25" type="noConversion"/>
  </si>
  <si>
    <t>I think this was managed very well as you were quite clear on your goals from the start and the appropriate time needed to accomplish your tastks. Awesome!</t>
    <phoneticPr fontId="25" type="noConversion"/>
  </si>
  <si>
    <t>I like the straight-forwardness of your writing style and the well defined implementation as well as structure of the overall project.</t>
    <phoneticPr fontId="25" type="noConversion"/>
  </si>
  <si>
    <t>I liked the layout and overall style of this output. With five pages it felt clear and succinct. Not too long and not too short. Very nicley done Dan.</t>
    <phoneticPr fontId="25" type="noConversion"/>
  </si>
  <si>
    <t>ASSOCIATE NAME: Daniel Kemp</t>
    <phoneticPr fontId="25" type="noConversion"/>
  </si>
  <si>
    <t>NAME OF PEER: Rex Costello</t>
    <phoneticPr fontId="25" type="noConversion"/>
  </si>
  <si>
    <t>Outcomes. Meme 3: - Dissemination efforts and feedback.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 around exposing new thinking to the world.
Is there evidence that the associate has engaged in dissemination and solicting feedback?</t>
  </si>
  <si>
    <t>Growth in capacity for Competence and Attention</t>
  </si>
  <si>
    <t>Outcomes. Meme 4: - Growth in capacity for Competence and Attention. 
Competence is to do with having the knowledge and skills required to make a successful and timely intervention and/or manage a project well.
Attention is the capacity to actually make the intervention, to stay with it whilst it unfolds and to observe and document the results.
Neither is much use without the other and building a balanced capacity for gaining both competence and attention are core goals.
Does the associate offer evidence of how they have developed in these complimentary respects.</t>
  </si>
  <si>
    <t>Name of Associate: Rex Costello</t>
  </si>
  <si>
    <t>Name of Peer: Daniel Kemp</t>
  </si>
  <si>
    <t xml:space="preserve">Output Number: OP2 </t>
  </si>
  <si>
    <t>ORIENTATION CYCLE: 1202</t>
  </si>
  <si>
    <t xml:space="preserve">Process Skills. Meme 3: - Leadership, facilitation and mentoring efforts
Did the asociate make efforts to advanced the project of enabling everyone (including themselves) to step into their full leadership capacities. Is there evidence that they were conscious of choices around being an active follower, a support person and how about evidence of providing mentoring assitance to others? 
Are there examples of the associate improving the processes between people by, for example, facilitating and mentoring them to use think and listens, the 4 questions ...
</t>
  </si>
  <si>
    <t>Managing time, managing promises (project management)</t>
  </si>
  <si>
    <t>Process Skills. Meme 4: - Managing time, managing promises (project management)
Relates specifically to the project(s) managed during the course of this OP Cycles. Is there evidence to show how the associate have focussed on and improved their abilities to manage time and manage promises as a project manager? Have they described their roles and accountabilities during project implementation phases?</t>
  </si>
  <si>
    <t>Practical Benefits to the Field</t>
  </si>
  <si>
    <t>Outcomes. Meme 1: - Practical Benefits to the Field
Has the associate made a realistic appraisal of the 'value' of their work according to likely effects / impact on the field of ecosocial design and regeneration? Who has been impacted and how? What evidence can you show for making these assessments?</t>
  </si>
  <si>
    <t>Validated Knowledge produced for the Knowledge Commons</t>
  </si>
  <si>
    <t xml:space="preserve">Outcomes. Meme 2: - Validated Knowledge produced for the Knowledge Commons
Teh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t>
  </si>
  <si>
    <t>Dissemination efforts and feedback</t>
  </si>
  <si>
    <t xml:space="preserve">Process Skills. Meme 1: - Critical Evaluation of Thinking - Validation of Knowledge
Is it clear that the associate has made thoughtful attempts to balance evidence arising from their own first-hand experience with the experience and thinking of others working in relevant fields? Have they consciouly sought out allies whose opinions are validated in some way and, by this mean, validated their own thinking.
Where the assciate's thinking demonstrates significant independence from that of others have they shown that they have noticed this and have they made efforts to analyze the reasons why? Think of this as comparative assessment in which they have compared and contrasedt their thinking with the thinking of others.
Is there an Annotated (critically evaluated) Resource Review of relevant resources.
</t>
  </si>
  <si>
    <t xml:space="preserve"> Collaboration and Participation</t>
  </si>
  <si>
    <t>Process Skills. Meme 2: - Collaboration and Participation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buddies, action learning guilds, main advisers, skill-flex advisers, friends and family?
Is there evidence that the associate has sought to extend collaboration and participation efforts to people in their local community and/or people in wider work-nets.</t>
  </si>
  <si>
    <t>Leadership, facilitation and mentoring efforts</t>
  </si>
  <si>
    <t>Design. Meme 2: - Choice of Intervention Points and Intervention Timings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analysing the systems involved and by explaining tiier reasons for making the interventions they did, when they did?
Tracking: - Were these good choices of intervention points and timing (considering the outcomes)? Is there evidence is presented for these conclusions.
Has the associate reflected on whether they would intervene at a different point or at a different time if they were doing the project again?</t>
  </si>
  <si>
    <t>Identification and Use of Design Principles</t>
  </si>
  <si>
    <t xml:space="preserve">Design. Meme 3: - Identification and Use of Design Principles
Did the associate identify look and use any general design principles to guide their work? Did they discuss any chnages they considered necessary to adapt to context? Is there a refection of the effectiveness of their choices? </t>
  </si>
  <si>
    <t>Reference to Good Practices elsewhere</t>
  </si>
  <si>
    <t xml:space="preserve">Design. Meme 4: -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</si>
  <si>
    <t>Editing, shape, size</t>
    <phoneticPr fontId="25" type="noConversion"/>
  </si>
  <si>
    <t>Managing Time, Managing Promises (OP Production)</t>
  </si>
  <si>
    <t>Critical Evaluation of Thinking</t>
  </si>
  <si>
    <t>Action Learning. Meme 3: - Transformation of self and context
Did the associate develop goals about what sorts of change they wanted to see happen in a) the context as part of their intervention point anaylsis?  - these are Project outcomes as in the 5P's -  and b) is there evidence that their work has moved them towards their own transformation? - (these are Personal outcomes as in the 5P's. 
Tracking: - Does the associate relate Project and Personal outcomes back to the goals - is there a reference back to their LIPD in this respect?
What evidence is there of consideration of the intersections arising from the patrix in the context and in the meme-plex of the associate? Have they shown how they have been able to make a difference to these memes ? - these are Patrix outcomes as in the 5P's</t>
  </si>
  <si>
    <t>Action Learning. Meme 4: - Skill-flexes consciously attended to (and referenced to the associates's LIPD)
Does the associate shown that they actively designed their experiences to generate professional learning and un/learning opportunities and referenced these back to their LIPD and have they demonstrated their capacities to notice emergent opportuntities and made changes to their LIPD as a result?</t>
  </si>
  <si>
    <t>Transformation of Self and Context</t>
  </si>
  <si>
    <t>Skill-flexes Consciously Attended To</t>
  </si>
  <si>
    <t>Design.  Meme 1:  - Articulation of Approaches
Has the associate explained what design approaches/organizing frameworks and processes were considered for the design of both their project(s) and their OP? References to use of the Cynefin model to assess the context would be appropriate here - can you see this?
Tracking: - What was their final choice and how well did it work (according to their own reflections and your observations) in relation to: -
1. progressing their pathway? 
2. progressing their project(s)?
3. enabling their output packet?</t>
  </si>
  <si>
    <t>Choices of Intervention Points, Timing and Intervention Timings</t>
  </si>
  <si>
    <t>Action Learning. Meme 1: - Balance between Doing and Thinking
(Concrete Experience and Abstract Conceptualization in Kolb's terms)
Does the associate show balance between action and thought - for example, is there evidence that are they able to get to action and act (relatively) effortlessly whilst making thoughtful choices of how and when to act.
Tracking: -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 and show how they generate meaning and arrive at understandings in complex situations. Does the associate demonstrate that they can work logically and systematically AND use their intuition well.</t>
  </si>
  <si>
    <t>Action Learning. Meme 2: -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(whilst trusting their capacity for incisive judgements),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 Is there a discussion of what was learned from various trials and prototypes inlcuding, for example, designs abandoned, turned down quieter, turned up more loudly, left for until the timing is better ...? Is there evidence that the constraints in the context were viewed as opportunities for innovation?</t>
  </si>
  <si>
    <t>Po. Meme 3: - Structure, flow, use of illustrations and examples
Structure allows your thinking to unfold in an understandable way - links between levels in the flow of argument are credible - your reader can tell how you got from A to B and what elements make up an argument. Illustrations and examples truly illuminate proposals and are used with sufficient frequency. References* to other materials (other peoples' and your own) are present and clear to follow. Do you think your work reads well and engages a wide audience?
* Make clear links from the Core Report to any references you used (references should point to an entry in your Annotated Resource Review).
*Whenever you want your readers to notice how material in the Core Report is extended and supported by materials in your Supporting Evidence section make clear links that enable your reader to toggle between the two.</t>
  </si>
  <si>
    <t>Po. Meme 4: - Managing time, managing promises (OP)
Relates specifically to production of this OP. Did the Associate make the OP Bus they agreed on and 
is OP complete (has all the required elements) including self and peer review and is it readily available to peers and reviewers from associate's portfolio site.</t>
  </si>
  <si>
    <t xml:space="preserve"> Balance between Doing and Thinking</t>
  </si>
  <si>
    <t>Review criteria</t>
    <phoneticPr fontId="0" type="noConversion"/>
  </si>
  <si>
    <t>Action learning skills for Project AND Output</t>
    <phoneticPr fontId="25" type="noConversion"/>
  </si>
  <si>
    <t>Peer's comments:</t>
    <phoneticPr fontId="0" type="noConversion"/>
  </si>
  <si>
    <t xml:space="preserve"> Reflective Observation (Appraisal of action outcomes)</t>
  </si>
  <si>
    <t>Outcomes</t>
  </si>
  <si>
    <t>Action learning skills</t>
  </si>
  <si>
    <t>NOTES:</t>
  </si>
  <si>
    <t>Process skills</t>
  </si>
  <si>
    <t>What I liked, what could have been different, no comment</t>
  </si>
  <si>
    <t>Po. Meme 2:  - Mix of media, genres and styles
Concerns choices regarding media, genre and style to enhance and support the meaning and the message of the OP.
Media mix = (for example) videos*, images**, slide presentations, written reports, animations etc. 
Genres = story, documentary report, game, talk show etc. 
Styles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t>
  </si>
  <si>
    <r>
      <t xml:space="preserve">Here are the descriptions of Review Criteria for each Output Packet. </t>
    </r>
    <r>
      <rPr>
        <i/>
        <sz val="10"/>
        <color indexed="10"/>
        <rFont val="Trebuchet MS"/>
      </rPr>
      <t>You may want to format and print out this sheet for quick reference while working on your OP.</t>
    </r>
    <phoneticPr fontId="25" type="noConversion"/>
  </si>
  <si>
    <t>For Descriptions of the PoDAPO Review Criteria, refer to the final tab of this worksheet.</t>
    <phoneticPr fontId="0" type="noConversion"/>
  </si>
  <si>
    <t>Output Packet Workbook version 1.4 December 2008</t>
  </si>
  <si>
    <t>DESCRIPTIONS OF PoDAPO CRITERIA</t>
    <phoneticPr fontId="25" type="noConversion"/>
  </si>
  <si>
    <t>Process skills</t>
    <phoneticPr fontId="25" type="noConversion"/>
  </si>
  <si>
    <t>YOUR REVIEW of PEER'S OUTPUT PACKET</t>
    <phoneticPr fontId="25" type="noConversion"/>
  </si>
  <si>
    <t>When you have completed the reviewing form email it back to your colleague.</t>
  </si>
  <si>
    <t>Peer's overall comments:</t>
  </si>
  <si>
    <t>Articulation of Approach</t>
  </si>
  <si>
    <t>Mix of media, genres and styles</t>
  </si>
  <si>
    <t>A</t>
  </si>
  <si>
    <t>F</t>
  </si>
  <si>
    <t>D</t>
  </si>
  <si>
    <t>Review criteria</t>
  </si>
  <si>
    <t>C</t>
  </si>
  <si>
    <t>B</t>
  </si>
  <si>
    <t>E</t>
  </si>
  <si>
    <t>Design skills</t>
  </si>
  <si>
    <t>The main purpose of this form is to assist you to give useful feedback on your colleague's output.</t>
  </si>
  <si>
    <t>Structure, flow and use of illustrations and examples</t>
  </si>
  <si>
    <t>Presentation and organization of output</t>
  </si>
  <si>
    <t>Po. Meme 1: - Editing, shape, size
Editing: Use of grammar, spelling, punctuation, sentence construction, numbering, references, vocabulary, avoiding unnecessary repetition.
Shape: Make sure an abstract/summary is present (at the beginning of core report) and that you have included searchable tags.
Supporting evidence sections are used to:
keep the core report short and clear of unnecessary technical clutter provide opportunities for reader and reviewer to check that author has chosen sufficently reliable sources that validate the work.
keep Output packets easy for reviewers to navigate.
Size: Output Packets should come within the word count equivalents - surplus quantities of materials do not impress reviewers, rather they experience such over-production as disrespectful of their time.
It is worth developing the attitude that working to limits is a creative opportunity. Seek assistance if this is difficult for you.</t>
  </si>
  <si>
    <t xml:space="preserve">OUTPUT PACKET NUMBER: </t>
    <phoneticPr fontId="0" type="noConversion"/>
  </si>
  <si>
    <t>(Enter your information above on the FIRST TAB only - the rest fill automatically)</t>
    <phoneticPr fontId="25" type="noConversion"/>
  </si>
</sst>
</file>

<file path=xl/styles.xml><?xml version="1.0" encoding="utf-8"?>
<styleSheet xmlns="http://schemas.openxmlformats.org/spreadsheetml/2006/main">
  <fonts count="43">
    <font>
      <sz val="10"/>
      <name val="Arial"/>
    </font>
    <font>
      <sz val="10"/>
      <name val="Arial"/>
    </font>
    <font>
      <sz val="11"/>
      <color indexed="10"/>
      <name val="Times New Roman"/>
      <family val="1"/>
    </font>
    <font>
      <b/>
      <sz val="11"/>
      <name val="Times New Roman"/>
      <family val="1"/>
    </font>
    <font>
      <sz val="11"/>
      <name val="Times New Roman"/>
      <family val="1"/>
    </font>
    <font>
      <b/>
      <sz val="10"/>
      <name val="Times New Roman"/>
      <family val="1"/>
    </font>
    <font>
      <sz val="10"/>
      <name val="Arial"/>
    </font>
    <font>
      <b/>
      <sz val="12"/>
      <color indexed="10"/>
      <name val="Times New Roman"/>
      <family val="1"/>
    </font>
    <font>
      <sz val="10"/>
      <name val="Times New Roman"/>
    </font>
    <font>
      <sz val="10"/>
      <color indexed="10"/>
      <name val="Times New Roman"/>
      <family val="1"/>
    </font>
    <font>
      <b/>
      <sz val="12"/>
      <color indexed="10"/>
      <name val="Trebuchet MS"/>
      <family val="2"/>
    </font>
    <font>
      <b/>
      <sz val="11"/>
      <color indexed="12"/>
      <name val="Trebuchet MS"/>
      <family val="2"/>
    </font>
    <font>
      <sz val="10"/>
      <color indexed="12"/>
      <name val="Trebuchet MS"/>
      <family val="2"/>
    </font>
    <font>
      <sz val="10"/>
      <name val="Trebuchet MS"/>
      <family val="2"/>
    </font>
    <font>
      <b/>
      <i/>
      <sz val="12"/>
      <color indexed="12"/>
      <name val="Trebuchet MS"/>
      <family val="2"/>
    </font>
    <font>
      <b/>
      <sz val="10"/>
      <color indexed="10"/>
      <name val="Trebuchet MS"/>
      <family val="2"/>
    </font>
    <font>
      <sz val="11"/>
      <color indexed="10"/>
      <name val="Trebuchet MS"/>
      <family val="2"/>
    </font>
    <font>
      <b/>
      <i/>
      <sz val="11"/>
      <color indexed="12"/>
      <name val="Trebuchet MS"/>
      <family val="2"/>
    </font>
    <font>
      <sz val="11"/>
      <color indexed="12"/>
      <name val="Trebuchet MS"/>
      <family val="2"/>
    </font>
    <font>
      <b/>
      <i/>
      <sz val="10"/>
      <color indexed="12"/>
      <name val="Trebuchet MS"/>
      <family val="2"/>
    </font>
    <font>
      <sz val="11"/>
      <name val="Trebuchet MS"/>
      <family val="2"/>
    </font>
    <font>
      <b/>
      <sz val="9"/>
      <name val="Trebuchet MS"/>
      <family val="2"/>
    </font>
    <font>
      <b/>
      <sz val="11"/>
      <color indexed="10"/>
      <name val="Trebuchet MS"/>
      <family val="2"/>
    </font>
    <font>
      <b/>
      <sz val="11"/>
      <name val="Trebuchet MS"/>
      <family val="2"/>
    </font>
    <font>
      <b/>
      <sz val="10"/>
      <name val="Trebuchet MS"/>
      <family val="2"/>
    </font>
    <font>
      <sz val="8"/>
      <name val="Verdana"/>
    </font>
    <font>
      <sz val="10"/>
      <color indexed="8"/>
      <name val="Arial"/>
    </font>
    <font>
      <sz val="9"/>
      <color indexed="8"/>
      <name val="Times New Roman"/>
      <family val="1"/>
    </font>
    <font>
      <b/>
      <sz val="11"/>
      <color indexed="8"/>
      <name val="Times New Roman"/>
      <family val="1"/>
    </font>
    <font>
      <sz val="11"/>
      <color indexed="8"/>
      <name val="Times New Roman"/>
    </font>
    <font>
      <sz val="10"/>
      <color indexed="8"/>
      <name val="Times New Roman"/>
      <family val="2"/>
    </font>
    <font>
      <b/>
      <sz val="10"/>
      <color indexed="8"/>
      <name val="Trebuchet MS"/>
      <family val="2"/>
    </font>
    <font>
      <b/>
      <sz val="12"/>
      <color indexed="8"/>
      <name val="Arial"/>
      <family val="2"/>
    </font>
    <font>
      <sz val="10"/>
      <color indexed="10"/>
      <name val="Trebuchet MS"/>
    </font>
    <font>
      <sz val="8"/>
      <name val="Trebuchet MS"/>
    </font>
    <font>
      <b/>
      <sz val="9"/>
      <color indexed="57"/>
      <name val="Trebuchet MS"/>
    </font>
    <font>
      <b/>
      <sz val="12"/>
      <name val="Trebuchet MS"/>
    </font>
    <font>
      <i/>
      <sz val="10"/>
      <color indexed="12"/>
      <name val="Trebuchet MS"/>
    </font>
    <font>
      <i/>
      <sz val="10"/>
      <color indexed="10"/>
      <name val="Trebuchet MS"/>
    </font>
    <font>
      <sz val="8"/>
      <color indexed="61"/>
      <name val="Trebuchet MS"/>
    </font>
    <font>
      <sz val="8"/>
      <color indexed="25"/>
      <name val="Trebuchet MS"/>
    </font>
    <font>
      <sz val="9"/>
      <color indexed="81"/>
      <name val="Arial"/>
      <family val="2"/>
    </font>
    <font>
      <b/>
      <sz val="9"/>
      <color indexed="81"/>
      <name val="Arial"/>
      <family val="2"/>
    </font>
  </fonts>
  <fills count="3">
    <fill>
      <patternFill patternType="none"/>
    </fill>
    <fill>
      <patternFill patternType="gray125"/>
    </fill>
    <fill>
      <patternFill patternType="solid">
        <fgColor indexed="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diagonal/>
    </border>
    <border>
      <left style="thick">
        <color indexed="64"/>
      </left>
      <right/>
      <top style="medium">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77">
    <xf numFmtId="0" fontId="0" fillId="0" borderId="0" xfId="0"/>
    <xf numFmtId="0" fontId="2" fillId="0" borderId="0" xfId="0" applyFont="1" applyAlignment="1">
      <alignment horizontal="center" wrapText="1"/>
    </xf>
    <xf numFmtId="0" fontId="4" fillId="0" borderId="0" xfId="0" applyFont="1" applyAlignment="1">
      <alignment horizontal="center" wrapText="1"/>
    </xf>
    <xf numFmtId="0" fontId="0" fillId="0" borderId="0" xfId="0" applyAlignment="1">
      <alignment horizontal="center"/>
    </xf>
    <xf numFmtId="1" fontId="6" fillId="0" borderId="0" xfId="1" applyNumberFormat="1" applyFont="1" applyAlignment="1">
      <alignment horizontal="center"/>
    </xf>
    <xf numFmtId="0" fontId="7" fillId="0" borderId="0" xfId="0" applyFont="1" applyAlignment="1">
      <alignment horizontal="center" wrapText="1"/>
    </xf>
    <xf numFmtId="0" fontId="9" fillId="0" borderId="0" xfId="0" applyFont="1" applyAlignment="1">
      <alignment horizontal="center" wrapText="1"/>
    </xf>
    <xf numFmtId="0" fontId="6" fillId="0" borderId="0" xfId="0" applyFont="1" applyAlignment="1">
      <alignment horizontal="center" wrapText="1"/>
    </xf>
    <xf numFmtId="0" fontId="6" fillId="0" borderId="0" xfId="0" applyFont="1" applyAlignment="1">
      <alignment horizontal="center"/>
    </xf>
    <xf numFmtId="0" fontId="14" fillId="0" borderId="0" xfId="0" applyFont="1" applyBorder="1" applyAlignment="1">
      <alignment horizontal="center" vertical="center" wrapText="1"/>
    </xf>
    <xf numFmtId="0" fontId="16" fillId="0" borderId="0" xfId="0" applyFont="1" applyAlignment="1">
      <alignment horizontal="center" wrapText="1"/>
    </xf>
    <xf numFmtId="0" fontId="21" fillId="0" borderId="0" xfId="0" applyFont="1" applyAlignment="1">
      <alignment horizontal="left" vertical="center" wrapText="1"/>
    </xf>
    <xf numFmtId="0" fontId="23" fillId="0" borderId="0" xfId="0" applyFont="1" applyBorder="1" applyAlignment="1">
      <alignment horizontal="center" vertical="top" wrapText="1"/>
    </xf>
    <xf numFmtId="0" fontId="21" fillId="0" borderId="0" xfId="0" applyFont="1" applyBorder="1" applyAlignment="1">
      <alignment horizontal="left" vertical="center" wrapText="1"/>
    </xf>
    <xf numFmtId="0" fontId="24" fillId="0" borderId="0" xfId="0" applyFont="1" applyAlignment="1">
      <alignment horizontal="left"/>
    </xf>
    <xf numFmtId="1" fontId="1" fillId="0" borderId="0" xfId="1" applyNumberFormat="1" applyAlignment="1">
      <alignment horizontal="center"/>
    </xf>
    <xf numFmtId="0" fontId="10" fillId="0" borderId="0" xfId="0" applyFont="1" applyAlignment="1">
      <alignment horizontal="center" wrapText="1"/>
    </xf>
    <xf numFmtId="0" fontId="13" fillId="2" borderId="0" xfId="0" applyFont="1" applyFill="1" applyBorder="1" applyAlignment="1"/>
    <xf numFmtId="0" fontId="33" fillId="0" borderId="0" xfId="0" applyFont="1" applyAlignment="1">
      <alignment horizontal="center" wrapText="1"/>
    </xf>
    <xf numFmtId="0" fontId="20" fillId="0" borderId="0" xfId="0" applyFont="1" applyAlignment="1">
      <alignment horizontal="center" wrapText="1"/>
    </xf>
    <xf numFmtId="1" fontId="13" fillId="0" borderId="0" xfId="1" applyNumberFormat="1" applyFont="1" applyAlignment="1">
      <alignment horizontal="center"/>
    </xf>
    <xf numFmtId="0" fontId="13" fillId="0" borderId="0" xfId="0" applyFont="1" applyAlignment="1">
      <alignment horizontal="center"/>
    </xf>
    <xf numFmtId="0" fontId="13" fillId="0" borderId="0" xfId="0" applyFont="1"/>
    <xf numFmtId="0" fontId="16" fillId="0" borderId="0" xfId="0" applyFont="1" applyBorder="1" applyAlignment="1">
      <alignment horizontal="center" vertical="top" wrapText="1"/>
    </xf>
    <xf numFmtId="0" fontId="24" fillId="0" borderId="0" xfId="0" applyFont="1" applyBorder="1" applyAlignment="1">
      <alignment horizontal="center" vertical="top" wrapText="1"/>
    </xf>
    <xf numFmtId="0" fontId="24" fillId="0" borderId="0" xfId="0" applyFont="1" applyBorder="1" applyAlignment="1">
      <alignment horizontal="center" wrapText="1"/>
    </xf>
    <xf numFmtId="0" fontId="24" fillId="0" borderId="0" xfId="0" applyFont="1" applyAlignment="1">
      <alignment horizontal="center" wrapText="1"/>
    </xf>
    <xf numFmtId="0" fontId="13" fillId="0" borderId="0" xfId="0" applyFont="1" applyAlignment="1">
      <alignment horizontal="center" wrapText="1"/>
    </xf>
    <xf numFmtId="0" fontId="35" fillId="0" borderId="0" xfId="0" applyFont="1" applyBorder="1" applyAlignment="1">
      <alignment horizontal="center" vertical="center" wrapText="1"/>
    </xf>
    <xf numFmtId="0" fontId="35" fillId="0" borderId="0" xfId="0" applyFont="1" applyAlignment="1">
      <alignment horizontal="center" vertical="center" wrapText="1"/>
    </xf>
    <xf numFmtId="0" fontId="23" fillId="0" borderId="0" xfId="0" applyFont="1" applyAlignment="1">
      <alignment horizontal="center" wrapText="1"/>
    </xf>
    <xf numFmtId="0" fontId="36" fillId="0" borderId="0" xfId="0" applyFont="1" applyBorder="1" applyAlignment="1">
      <alignment horizontal="center" vertical="center" wrapText="1"/>
    </xf>
    <xf numFmtId="0" fontId="13" fillId="0" borderId="0" xfId="0" applyFont="1" applyBorder="1" applyAlignment="1">
      <alignment wrapText="1"/>
    </xf>
    <xf numFmtId="0" fontId="23" fillId="0" borderId="0" xfId="0" applyFont="1" applyAlignment="1">
      <alignment horizontal="left" wrapText="1"/>
    </xf>
    <xf numFmtId="0" fontId="13" fillId="0" borderId="0" xfId="1" applyNumberFormat="1" applyFont="1" applyAlignment="1">
      <alignment horizontal="center"/>
    </xf>
    <xf numFmtId="0" fontId="9" fillId="2" borderId="0" xfId="0" applyFont="1" applyFill="1" applyAlignment="1">
      <alignment horizontal="center" wrapText="1"/>
    </xf>
    <xf numFmtId="0" fontId="4" fillId="2" borderId="0" xfId="0" applyFont="1" applyFill="1" applyAlignment="1">
      <alignment horizontal="center" wrapText="1"/>
    </xf>
    <xf numFmtId="0" fontId="7" fillId="2" borderId="0" xfId="0" applyFont="1" applyFill="1" applyAlignment="1">
      <alignment horizontal="center" wrapText="1"/>
    </xf>
    <xf numFmtId="0" fontId="2" fillId="2" borderId="0" xfId="0" applyFont="1" applyFill="1" applyAlignment="1">
      <alignment horizontal="center" wrapText="1"/>
    </xf>
    <xf numFmtId="0" fontId="11" fillId="2" borderId="0" xfId="0" applyFont="1" applyFill="1" applyBorder="1" applyAlignment="1">
      <alignment horizontal="left" wrapText="1"/>
    </xf>
    <xf numFmtId="0" fontId="0" fillId="2" borderId="0" xfId="0" applyFill="1" applyAlignment="1">
      <alignment horizontal="center"/>
    </xf>
    <xf numFmtId="0" fontId="2"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horizontal="center" wrapText="1"/>
    </xf>
    <xf numFmtId="0" fontId="5" fillId="2" borderId="0" xfId="0" applyFont="1" applyFill="1" applyAlignment="1">
      <alignment horizontal="center" wrapText="1"/>
    </xf>
    <xf numFmtId="0" fontId="8" fillId="2" borderId="0" xfId="0" applyFont="1" applyFill="1" applyAlignment="1">
      <alignment horizontal="center" wrapText="1"/>
    </xf>
    <xf numFmtId="0" fontId="0" fillId="2" borderId="0" xfId="0" applyFill="1"/>
    <xf numFmtId="1" fontId="6" fillId="2" borderId="0" xfId="1" applyNumberFormat="1" applyFont="1" applyFill="1" applyAlignment="1">
      <alignment horizontal="center"/>
    </xf>
    <xf numFmtId="0" fontId="14" fillId="2"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1" fontId="1" fillId="2" borderId="0" xfId="1" applyNumberFormat="1" applyFill="1" applyAlignment="1">
      <alignment horizontal="center"/>
    </xf>
    <xf numFmtId="0" fontId="16" fillId="2" borderId="0" xfId="0" applyFont="1" applyFill="1" applyAlignment="1">
      <alignment horizontal="center" wrapText="1"/>
    </xf>
    <xf numFmtId="0" fontId="23" fillId="2" borderId="0" xfId="0" applyFont="1" applyFill="1" applyBorder="1" applyAlignment="1">
      <alignment horizontal="center" vertical="top" wrapText="1"/>
    </xf>
    <xf numFmtId="0" fontId="26" fillId="2" borderId="0" xfId="0" applyFont="1" applyFill="1" applyAlignment="1">
      <alignment horizontal="left" vertical="top"/>
    </xf>
    <xf numFmtId="0" fontId="21" fillId="2" borderId="0" xfId="0" applyFont="1" applyFill="1" applyBorder="1" applyAlignment="1">
      <alignment horizontal="center" vertical="center" wrapText="1"/>
    </xf>
    <xf numFmtId="0" fontId="27" fillId="2" borderId="0" xfId="0" applyFont="1" applyFill="1" applyAlignment="1">
      <alignment horizontal="left" vertical="top" wrapText="1"/>
    </xf>
    <xf numFmtId="0" fontId="6" fillId="2" borderId="0" xfId="0" applyFont="1" applyFill="1" applyAlignment="1">
      <alignment horizontal="center" wrapText="1"/>
    </xf>
    <xf numFmtId="0" fontId="26" fillId="2" borderId="0" xfId="0" applyFont="1" applyFill="1" applyAlignment="1"/>
    <xf numFmtId="0" fontId="28" fillId="2" borderId="0" xfId="0" applyFont="1" applyFill="1" applyAlignment="1">
      <alignment horizontal="center" wrapText="1"/>
    </xf>
    <xf numFmtId="0" fontId="29" fillId="2" borderId="0" xfId="0" applyFont="1" applyFill="1" applyAlignment="1">
      <alignment horizontal="center" wrapText="1"/>
    </xf>
    <xf numFmtId="0" fontId="30" fillId="2" borderId="0" xfId="0" applyFont="1" applyFill="1" applyAlignment="1">
      <alignment horizontal="center" wrapText="1"/>
    </xf>
    <xf numFmtId="0" fontId="10" fillId="2" borderId="0" xfId="0" applyFont="1" applyFill="1" applyAlignment="1">
      <alignment horizontal="center" wrapText="1"/>
    </xf>
    <xf numFmtId="0" fontId="31" fillId="2" borderId="0" xfId="0" applyFont="1" applyFill="1" applyAlignment="1">
      <alignment horizontal="left"/>
    </xf>
    <xf numFmtId="0" fontId="32" fillId="2" borderId="0" xfId="0" applyFont="1" applyFill="1" applyBorder="1" applyAlignment="1">
      <alignment horizontal="center" vertical="center" wrapText="1"/>
    </xf>
    <xf numFmtId="0" fontId="26" fillId="2" borderId="0" xfId="0" applyFont="1" applyFill="1" applyBorder="1" applyAlignment="1">
      <alignment wrapText="1"/>
    </xf>
    <xf numFmtId="0" fontId="3" fillId="2" borderId="0" xfId="0" applyFont="1" applyFill="1" applyAlignment="1">
      <alignment horizontal="left"/>
    </xf>
    <xf numFmtId="0" fontId="28" fillId="2" borderId="0" xfId="0" applyFont="1" applyFill="1" applyAlignment="1">
      <alignment horizontal="left" wrapText="1"/>
    </xf>
    <xf numFmtId="0" fontId="3" fillId="2" borderId="0" xfId="0" applyFont="1" applyFill="1" applyAlignment="1">
      <alignment horizontal="center" wrapText="1"/>
    </xf>
    <xf numFmtId="0" fontId="21" fillId="2" borderId="1" xfId="0" applyFont="1" applyFill="1" applyBorder="1" applyAlignment="1">
      <alignment horizontal="left" vertical="center" wrapText="1"/>
    </xf>
    <xf numFmtId="0" fontId="37" fillId="2" borderId="0" xfId="0" applyFont="1" applyFill="1"/>
    <xf numFmtId="0" fontId="20" fillId="2" borderId="0" xfId="0" applyFont="1" applyFill="1" applyAlignment="1">
      <alignment horizontal="center" wrapText="1"/>
    </xf>
    <xf numFmtId="0" fontId="33" fillId="2" borderId="0" xfId="0" applyFont="1" applyFill="1" applyAlignment="1">
      <alignment horizontal="center" wrapText="1"/>
    </xf>
    <xf numFmtId="1" fontId="13" fillId="2" borderId="0" xfId="1" applyNumberFormat="1" applyFont="1" applyFill="1" applyAlignment="1">
      <alignment horizontal="center"/>
    </xf>
    <xf numFmtId="0" fontId="13" fillId="2" borderId="0" xfId="0" applyFont="1" applyFill="1" applyAlignment="1">
      <alignment horizontal="center"/>
    </xf>
    <xf numFmtId="0" fontId="11" fillId="2" borderId="0" xfId="0" applyFont="1" applyFill="1" applyBorder="1" applyAlignment="1">
      <alignment horizontal="left" vertical="center" wrapText="1"/>
    </xf>
    <xf numFmtId="0" fontId="12" fillId="2" borderId="0" xfId="0" applyFont="1" applyFill="1" applyBorder="1" applyAlignment="1">
      <alignment vertical="center" wrapText="1"/>
    </xf>
    <xf numFmtId="0" fontId="13" fillId="2" borderId="0" xfId="0" applyFont="1" applyFill="1" applyBorder="1" applyAlignment="1">
      <alignment wrapText="1"/>
    </xf>
    <xf numFmtId="0" fontId="23" fillId="0" borderId="0" xfId="0" applyFont="1" applyFill="1" applyBorder="1" applyAlignment="1">
      <alignment horizontal="center" vertical="top" wrapText="1"/>
    </xf>
    <xf numFmtId="0" fontId="14" fillId="0" borderId="0" xfId="0" applyFont="1" applyFill="1" applyBorder="1" applyAlignment="1">
      <alignment horizontal="center" vertical="center" wrapText="1"/>
    </xf>
    <xf numFmtId="0" fontId="7" fillId="2" borderId="0" xfId="0" applyFont="1" applyFill="1" applyBorder="1" applyAlignment="1">
      <alignment horizontal="center" wrapText="1"/>
    </xf>
    <xf numFmtId="0" fontId="14" fillId="0" borderId="0" xfId="0" applyFont="1" applyAlignment="1">
      <alignment horizontal="center" vertical="center" wrapText="1"/>
    </xf>
    <xf numFmtId="0" fontId="38" fillId="2" borderId="0" xfId="0" applyFont="1" applyFill="1"/>
    <xf numFmtId="0" fontId="39" fillId="2" borderId="0" xfId="0" applyFont="1" applyFill="1" applyAlignment="1">
      <alignment horizontal="left"/>
    </xf>
    <xf numFmtId="0" fontId="40" fillId="2" borderId="0" xfId="0" applyFont="1" applyFill="1" applyAlignment="1">
      <alignment horizontal="left"/>
    </xf>
    <xf numFmtId="0" fontId="18" fillId="2" borderId="0"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27" fillId="2" borderId="0" xfId="0" applyFont="1" applyFill="1" applyBorder="1" applyAlignment="1">
      <alignment horizontal="left" vertical="top" wrapText="1"/>
    </xf>
    <xf numFmtId="0" fontId="26" fillId="2" borderId="0" xfId="0" applyFont="1" applyFill="1" applyBorder="1" applyAlignment="1">
      <alignment horizontal="left" vertical="top"/>
    </xf>
    <xf numFmtId="0" fontId="12" fillId="2" borderId="0"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34" fillId="0" borderId="4" xfId="0" applyFont="1" applyBorder="1" applyAlignment="1">
      <alignment horizontal="left" vertical="top" wrapText="1" shrinkToFit="1"/>
    </xf>
    <xf numFmtId="0" fontId="34" fillId="0" borderId="5" xfId="0" applyFont="1" applyBorder="1" applyAlignment="1">
      <alignment horizontal="left" vertical="top" wrapText="1" shrinkToFit="1"/>
    </xf>
    <xf numFmtId="0" fontId="34" fillId="0" borderId="6" xfId="0" applyFont="1" applyBorder="1" applyAlignment="1">
      <alignment horizontal="left" vertical="top" wrapText="1" shrinkToFit="1"/>
    </xf>
    <xf numFmtId="0" fontId="34" fillId="0" borderId="7" xfId="0" applyFont="1" applyBorder="1" applyAlignment="1">
      <alignment horizontal="left" vertical="top" wrapText="1" shrinkToFit="1"/>
    </xf>
    <xf numFmtId="0" fontId="34" fillId="0" borderId="3" xfId="0" applyFont="1" applyBorder="1" applyAlignment="1">
      <alignment horizontal="left" vertical="top" wrapText="1" shrinkToFit="1"/>
    </xf>
    <xf numFmtId="0" fontId="34" fillId="0" borderId="8" xfId="0" applyFont="1" applyBorder="1" applyAlignment="1">
      <alignment horizontal="left" vertical="top" wrapText="1"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4" xfId="0" applyFont="1" applyBorder="1" applyAlignment="1"/>
    <xf numFmtId="0" fontId="13" fillId="0" borderId="5" xfId="0" applyFont="1" applyBorder="1" applyAlignment="1"/>
    <xf numFmtId="0" fontId="13" fillId="0" borderId="6" xfId="0" applyFont="1" applyBorder="1" applyAlignment="1"/>
    <xf numFmtId="0" fontId="13" fillId="0" borderId="12" xfId="0" applyFont="1" applyBorder="1" applyAlignment="1"/>
    <xf numFmtId="0" fontId="13" fillId="0" borderId="0" xfId="0" applyFont="1" applyBorder="1" applyAlignment="1"/>
    <xf numFmtId="0" fontId="13" fillId="0" borderId="13" xfId="0" applyFont="1" applyBorder="1" applyAlignment="1"/>
    <xf numFmtId="0" fontId="13" fillId="0" borderId="7" xfId="0" applyFont="1" applyBorder="1" applyAlignment="1"/>
    <xf numFmtId="0" fontId="13" fillId="0" borderId="3" xfId="0" applyFont="1" applyBorder="1" applyAlignment="1"/>
    <xf numFmtId="0" fontId="13" fillId="0" borderId="8" xfId="0" applyFont="1" applyBorder="1" applyAlignment="1"/>
    <xf numFmtId="0" fontId="17" fillId="0" borderId="0" xfId="0" applyFont="1" applyBorder="1" applyAlignment="1">
      <alignment horizontal="center" vertical="center" wrapText="1"/>
    </xf>
    <xf numFmtId="0" fontId="20" fillId="0" borderId="0" xfId="0" applyFont="1" applyAlignment="1">
      <alignment horizontal="center" vertical="center"/>
    </xf>
    <xf numFmtId="0" fontId="13" fillId="0" borderId="14" xfId="0" applyFont="1" applyBorder="1" applyAlignment="1"/>
    <xf numFmtId="0" fontId="13" fillId="0" borderId="15" xfId="0" applyFont="1" applyBorder="1" applyAlignment="1"/>
    <xf numFmtId="0" fontId="13" fillId="0" borderId="16" xfId="0" applyFont="1" applyBorder="1" applyAlignment="1"/>
    <xf numFmtId="0" fontId="18" fillId="0" borderId="0" xfId="0" applyFont="1" applyAlignment="1">
      <alignment horizontal="center" vertical="center" wrapText="1"/>
    </xf>
    <xf numFmtId="0" fontId="19" fillId="0" borderId="0" xfId="0" applyFont="1" applyBorder="1" applyAlignment="1">
      <alignment horizontal="center" vertical="center" wrapText="1"/>
    </xf>
    <xf numFmtId="0" fontId="12" fillId="0" borderId="0" xfId="0" applyFont="1" applyAlignment="1">
      <alignment horizontal="center" vertical="center" wrapText="1"/>
    </xf>
    <xf numFmtId="0" fontId="34" fillId="0" borderId="4" xfId="0" applyNumberFormat="1" applyFont="1" applyBorder="1" applyAlignment="1">
      <alignment horizontal="left" vertical="top" wrapText="1" shrinkToFit="1"/>
    </xf>
    <xf numFmtId="0" fontId="34" fillId="0" borderId="5" xfId="0" applyNumberFormat="1" applyFont="1" applyBorder="1" applyAlignment="1">
      <alignment horizontal="left" vertical="top" wrapText="1"/>
    </xf>
    <xf numFmtId="0" fontId="34" fillId="0" borderId="6" xfId="0" applyNumberFormat="1" applyFont="1" applyBorder="1" applyAlignment="1">
      <alignment horizontal="left" vertical="top" wrapText="1"/>
    </xf>
    <xf numFmtId="0" fontId="34" fillId="0" borderId="7" xfId="0" applyNumberFormat="1" applyFont="1" applyBorder="1" applyAlignment="1">
      <alignment horizontal="left" vertical="top" wrapText="1"/>
    </xf>
    <xf numFmtId="0" fontId="34" fillId="0" borderId="3" xfId="0" applyNumberFormat="1" applyFont="1" applyBorder="1" applyAlignment="1">
      <alignment horizontal="left" vertical="top" wrapText="1"/>
    </xf>
    <xf numFmtId="0" fontId="34" fillId="0" borderId="8" xfId="0" applyNumberFormat="1" applyFont="1" applyBorder="1" applyAlignment="1">
      <alignment horizontal="left" vertical="top" wrapText="1"/>
    </xf>
    <xf numFmtId="0" fontId="15"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7" fillId="0" borderId="0" xfId="0" applyFont="1" applyAlignment="1">
      <alignment horizontal="center" vertical="center" wrapText="1"/>
    </xf>
    <xf numFmtId="0" fontId="10" fillId="0" borderId="0" xfId="0" applyFont="1" applyBorder="1" applyAlignment="1">
      <alignment horizontal="center" wrapText="1"/>
    </xf>
    <xf numFmtId="0" fontId="11" fillId="2" borderId="23"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protection locked="0"/>
    </xf>
    <xf numFmtId="0" fontId="12" fillId="2" borderId="24" xfId="0" applyFont="1" applyFill="1" applyBorder="1" applyAlignment="1" applyProtection="1">
      <alignment vertical="center" wrapText="1"/>
      <protection locked="0"/>
    </xf>
    <xf numFmtId="0" fontId="13" fillId="2" borderId="24" xfId="0" applyFont="1" applyFill="1" applyBorder="1" applyAlignment="1" applyProtection="1">
      <alignment wrapText="1"/>
      <protection locked="0"/>
    </xf>
    <xf numFmtId="0" fontId="13" fillId="2" borderId="25" xfId="0" applyFont="1" applyFill="1" applyBorder="1" applyAlignment="1" applyProtection="1">
      <alignment wrapText="1"/>
      <protection locked="0"/>
    </xf>
    <xf numFmtId="0" fontId="11" fillId="2" borderId="18" xfId="0" applyFont="1" applyFill="1" applyBorder="1" applyAlignment="1" applyProtection="1">
      <alignment horizontal="left" wrapText="1"/>
      <protection locked="0"/>
    </xf>
    <xf numFmtId="0" fontId="13" fillId="2" borderId="19" xfId="0" applyFont="1" applyFill="1" applyBorder="1" applyAlignment="1" applyProtection="1">
      <protection locked="0"/>
    </xf>
    <xf numFmtId="0" fontId="13" fillId="2" borderId="20" xfId="0" applyFont="1" applyFill="1" applyBorder="1" applyAlignment="1" applyProtection="1">
      <protection locked="0"/>
    </xf>
    <xf numFmtId="0" fontId="11" fillId="2" borderId="0" xfId="0" applyFont="1" applyFill="1" applyBorder="1" applyAlignment="1">
      <alignment horizontal="left" wrapText="1"/>
    </xf>
    <xf numFmtId="0" fontId="13" fillId="2" borderId="0" xfId="0" applyFont="1" applyFill="1" applyBorder="1" applyAlignment="1"/>
    <xf numFmtId="0" fontId="11" fillId="2" borderId="21"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2" fillId="2" borderId="2" xfId="0" applyFont="1" applyFill="1" applyBorder="1" applyAlignment="1" applyProtection="1">
      <alignment vertical="center" wrapText="1"/>
      <protection locked="0"/>
    </xf>
    <xf numFmtId="0" fontId="13" fillId="2" borderId="2"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3" fillId="2" borderId="2" xfId="0" applyFont="1" applyFill="1" applyBorder="1" applyAlignment="1" applyProtection="1">
      <protection locked="0"/>
    </xf>
    <xf numFmtId="0" fontId="13" fillId="2" borderId="22" xfId="0" applyFont="1" applyFill="1" applyBorder="1" applyAlignment="1" applyProtection="1">
      <protection locked="0"/>
    </xf>
    <xf numFmtId="0" fontId="11" fillId="2" borderId="31" xfId="0" applyFont="1" applyFill="1" applyBorder="1" applyAlignment="1">
      <alignment horizontal="left" vertical="center" wrapText="1"/>
    </xf>
    <xf numFmtId="0" fontId="13" fillId="2" borderId="32" xfId="0" applyFont="1" applyFill="1" applyBorder="1" applyAlignment="1"/>
    <xf numFmtId="0" fontId="13" fillId="2" borderId="33" xfId="0" applyFont="1" applyFill="1" applyBorder="1" applyAlignment="1"/>
    <xf numFmtId="0" fontId="27" fillId="2" borderId="14" xfId="0" applyFont="1" applyFill="1" applyBorder="1" applyAlignment="1">
      <alignment horizontal="left" vertical="top" wrapText="1"/>
    </xf>
    <xf numFmtId="0" fontId="26" fillId="2" borderId="15" xfId="0" applyFont="1" applyFill="1" applyBorder="1" applyAlignment="1">
      <alignment horizontal="left" vertical="top"/>
    </xf>
    <xf numFmtId="0" fontId="26" fillId="2" borderId="16" xfId="0" applyFont="1" applyFill="1" applyBorder="1" applyAlignment="1">
      <alignment horizontal="left" vertical="top"/>
    </xf>
    <xf numFmtId="0" fontId="27" fillId="2" borderId="15" xfId="0" applyFont="1" applyFill="1" applyBorder="1" applyAlignment="1">
      <alignment horizontal="left" vertical="top" wrapText="1"/>
    </xf>
    <xf numFmtId="0" fontId="27" fillId="2" borderId="17" xfId="0" applyFont="1" applyFill="1" applyBorder="1" applyAlignment="1">
      <alignment horizontal="left" vertical="top" wrapText="1"/>
    </xf>
    <xf numFmtId="0" fontId="19"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6" fillId="2" borderId="15" xfId="0" applyFont="1" applyFill="1" applyBorder="1" applyAlignment="1">
      <alignment horizontal="left" vertical="top" wrapText="1"/>
    </xf>
    <xf numFmtId="0" fontId="26" fillId="2" borderId="16" xfId="0" applyFont="1" applyFill="1" applyBorder="1" applyAlignment="1">
      <alignment horizontal="left" vertical="top" wrapText="1"/>
    </xf>
    <xf numFmtId="0" fontId="17" fillId="2" borderId="1" xfId="0" applyFont="1" applyFill="1" applyBorder="1" applyAlignment="1">
      <alignment horizontal="center" vertical="center" wrapText="1"/>
    </xf>
    <xf numFmtId="0" fontId="20"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33" fillId="2" borderId="3" xfId="0" applyFont="1" applyFill="1" applyBorder="1" applyAlignment="1">
      <alignment vertical="center" wrapText="1"/>
    </xf>
    <xf numFmtId="0" fontId="0" fillId="0" borderId="3" xfId="0" applyBorder="1" applyAlignment="1"/>
    <xf numFmtId="0" fontId="10" fillId="2" borderId="0" xfId="0" applyFont="1" applyFill="1" applyAlignment="1">
      <alignment horizontal="center" wrapText="1"/>
    </xf>
    <xf numFmtId="0" fontId="11" fillId="2" borderId="18"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2" fillId="2" borderId="19" xfId="0" applyFont="1" applyFill="1" applyBorder="1" applyAlignment="1">
      <alignment vertical="center" wrapText="1"/>
    </xf>
    <xf numFmtId="0" fontId="13" fillId="2" borderId="19" xfId="0" applyFont="1" applyFill="1" applyBorder="1" applyAlignment="1">
      <alignment wrapText="1"/>
    </xf>
    <xf numFmtId="0" fontId="13" fillId="2" borderId="26" xfId="0" applyFont="1" applyFill="1" applyBorder="1" applyAlignment="1">
      <alignment wrapText="1"/>
    </xf>
    <xf numFmtId="0" fontId="11" fillId="2" borderId="27" xfId="0" applyFont="1" applyFill="1" applyBorder="1" applyAlignment="1">
      <alignment horizontal="left" vertical="center" wrapText="1"/>
    </xf>
    <xf numFmtId="0" fontId="13" fillId="2" borderId="19" xfId="0" applyFont="1" applyFill="1" applyBorder="1" applyAlignment="1"/>
    <xf numFmtId="0" fontId="13" fillId="2" borderId="20" xfId="0" applyFont="1" applyFill="1" applyBorder="1" applyAlignment="1"/>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2" fillId="2" borderId="29" xfId="0" applyFont="1" applyFill="1" applyBorder="1" applyAlignment="1">
      <alignment vertical="center" wrapText="1"/>
    </xf>
    <xf numFmtId="0" fontId="13" fillId="2" borderId="29" xfId="0" applyFont="1" applyFill="1" applyBorder="1" applyAlignment="1">
      <alignment wrapText="1"/>
    </xf>
    <xf numFmtId="0" fontId="13" fillId="2" borderId="30" xfId="0" applyFont="1" applyFill="1" applyBorder="1" applyAlignment="1">
      <alignment wrapText="1"/>
    </xf>
  </cellXfs>
  <cellStyles count="2">
    <cellStyle name="Normal" xfId="0" builtinId="0"/>
    <cellStyle name="Percent" xfId="1" builtinId="5"/>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6" Type="http://schemas.openxmlformats.org/officeDocument/2006/relationships/calcChain" Target="calcChain.xml"/><Relationship Id="rId4"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1:Z106"/>
  <sheetViews>
    <sheetView tabSelected="1" zoomScale="125" zoomScaleNormal="85" zoomScalePageLayoutView="85" workbookViewId="0">
      <pane ySplit="5" topLeftCell="A36" activePane="bottomLeft" state="frozenSplit"/>
      <selection pane="bottomLeft" activeCell="J55" sqref="J55"/>
    </sheetView>
  </sheetViews>
  <sheetFormatPr baseColWidth="10" defaultColWidth="9.1640625" defaultRowHeight="15"/>
  <cols>
    <col min="1" max="1" width="2.83203125" style="10" customWidth="1"/>
    <col min="2" max="2" width="14.6640625" style="10" customWidth="1"/>
    <col min="3" max="3" width="19.83203125" style="30" customWidth="1"/>
    <col min="4" max="4" width="14.5" style="19" customWidth="1"/>
    <col min="5" max="5" width="4.6640625" style="19" customWidth="1"/>
    <col min="6" max="6" width="13.6640625" style="19" customWidth="1"/>
    <col min="7" max="7" width="4.6640625" style="19" customWidth="1"/>
    <col min="8" max="8" width="13.6640625" style="19" customWidth="1"/>
    <col min="9" max="9" width="4.6640625" style="19" customWidth="1"/>
    <col min="10" max="10" width="13.6640625" style="19" customWidth="1"/>
    <col min="11" max="11" width="4.6640625" style="19" customWidth="1"/>
    <col min="12" max="12" width="13.6640625" style="19" customWidth="1"/>
    <col min="13" max="13" width="4.6640625" style="19" customWidth="1"/>
    <col min="14" max="14" width="13.33203125" style="18" customWidth="1"/>
    <col min="15" max="15" width="4.6640625" style="19" customWidth="1"/>
    <col min="16" max="16" width="11.6640625" style="16" customWidth="1"/>
    <col min="17" max="18" width="9.1640625" style="10" hidden="1" customWidth="1"/>
    <col min="19" max="19" width="9.1640625" style="10"/>
    <col min="20" max="20" width="10.1640625" style="10" customWidth="1"/>
    <col min="21" max="26" width="9.1640625" style="10" hidden="1" customWidth="1"/>
    <col min="27" max="16384" width="9.1640625" style="10"/>
  </cols>
  <sheetData>
    <row r="1" spans="2:26" ht="20" customHeight="1" thickBot="1">
      <c r="B1" s="128" t="s">
        <v>78</v>
      </c>
      <c r="C1" s="128"/>
      <c r="D1" s="128"/>
      <c r="E1" s="128"/>
      <c r="F1" s="128"/>
      <c r="G1" s="128"/>
      <c r="H1" s="128"/>
      <c r="I1" s="128"/>
      <c r="J1" s="128"/>
      <c r="K1" s="128"/>
      <c r="L1" s="128"/>
      <c r="M1" s="128"/>
      <c r="N1" s="17"/>
      <c r="O1" s="17"/>
      <c r="P1" s="83" t="e">
        <f>#REF!</f>
        <v>#REF!</v>
      </c>
    </row>
    <row r="2" spans="2:26" s="38" customFormat="1" ht="17" customHeight="1" thickBot="1">
      <c r="B2" s="129" t="s">
        <v>23</v>
      </c>
      <c r="C2" s="130"/>
      <c r="D2" s="131"/>
      <c r="E2" s="132"/>
      <c r="F2" s="132"/>
      <c r="G2" s="133"/>
      <c r="H2" s="134" t="s">
        <v>95</v>
      </c>
      <c r="I2" s="135"/>
      <c r="J2" s="135"/>
      <c r="K2" s="136"/>
      <c r="L2" s="137"/>
      <c r="M2" s="138"/>
      <c r="N2" s="138"/>
      <c r="O2" s="138"/>
      <c r="P2" s="80"/>
    </row>
    <row r="3" spans="2:26" s="38" customFormat="1" ht="17" customHeight="1" thickBot="1">
      <c r="B3" s="139" t="s">
        <v>24</v>
      </c>
      <c r="C3" s="140"/>
      <c r="D3" s="141"/>
      <c r="E3" s="142"/>
      <c r="F3" s="142"/>
      <c r="G3" s="143"/>
      <c r="H3" s="139" t="s">
        <v>31</v>
      </c>
      <c r="I3" s="144"/>
      <c r="J3" s="144"/>
      <c r="K3" s="145"/>
      <c r="L3" s="39"/>
      <c r="M3" s="17"/>
      <c r="N3" s="17"/>
      <c r="O3" s="17"/>
      <c r="P3" s="37"/>
    </row>
    <row r="4" spans="2:26" s="52" customFormat="1" ht="17" customHeight="1">
      <c r="B4" s="70" t="s">
        <v>96</v>
      </c>
      <c r="C4" s="75"/>
      <c r="D4" s="76"/>
      <c r="E4" s="77"/>
      <c r="F4" s="77"/>
      <c r="G4" s="77"/>
      <c r="H4" s="75"/>
      <c r="I4" s="17"/>
      <c r="J4" s="17"/>
      <c r="K4" s="17"/>
      <c r="L4" s="71"/>
      <c r="M4" s="71"/>
      <c r="N4" s="72"/>
      <c r="O4" s="71"/>
      <c r="P4" s="62"/>
      <c r="Q4" s="73"/>
      <c r="R4" s="74"/>
    </row>
    <row r="5" spans="2:26" s="52" customFormat="1" ht="17" customHeight="1">
      <c r="B5" s="82" t="s">
        <v>74</v>
      </c>
      <c r="C5" s="75"/>
      <c r="D5" s="76"/>
      <c r="E5" s="77"/>
      <c r="F5" s="77"/>
      <c r="G5" s="77"/>
      <c r="H5" s="75"/>
      <c r="I5" s="17"/>
      <c r="J5" s="17"/>
      <c r="K5" s="17"/>
      <c r="L5" s="71"/>
      <c r="M5" s="71"/>
      <c r="N5" s="72"/>
      <c r="O5" s="71"/>
      <c r="P5" s="62"/>
      <c r="Q5" s="73"/>
      <c r="R5" s="74"/>
    </row>
    <row r="6" spans="2:26" ht="15" customHeight="1">
      <c r="B6" s="23"/>
      <c r="C6" s="12"/>
      <c r="D6" s="24"/>
      <c r="E6" s="24"/>
      <c r="F6" s="24"/>
      <c r="G6" s="25"/>
      <c r="H6" s="25"/>
      <c r="I6" s="25"/>
      <c r="J6" s="26"/>
      <c r="K6" s="26"/>
      <c r="L6" s="26"/>
      <c r="M6" s="27"/>
      <c r="N6" s="26"/>
      <c r="O6" s="27"/>
      <c r="P6" s="22"/>
      <c r="Q6" s="20">
        <v>2</v>
      </c>
      <c r="R6" s="21" t="s">
        <v>84</v>
      </c>
    </row>
    <row r="7" spans="2:26" ht="42" customHeight="1">
      <c r="B7" s="9"/>
      <c r="C7" s="79" t="s">
        <v>63</v>
      </c>
      <c r="D7" s="28"/>
      <c r="E7" s="124"/>
      <c r="F7" s="125"/>
      <c r="G7" s="125"/>
      <c r="H7" s="125"/>
      <c r="I7" s="125"/>
      <c r="J7" s="125"/>
      <c r="K7" s="125"/>
      <c r="L7" s="125"/>
      <c r="M7" s="125"/>
      <c r="N7" s="125"/>
      <c r="O7" s="126"/>
      <c r="P7" s="22"/>
      <c r="Q7" s="20">
        <v>3</v>
      </c>
      <c r="R7" s="21" t="s">
        <v>84</v>
      </c>
    </row>
    <row r="8" spans="2:26" ht="48" customHeight="1">
      <c r="B8" s="127" t="s">
        <v>93</v>
      </c>
      <c r="C8" s="11" t="str">
        <f>' Description of PoDAPO Criteria'!C6</f>
        <v>Editing, shape, size</v>
      </c>
      <c r="D8" s="28" t="s">
        <v>71</v>
      </c>
      <c r="E8" s="112" t="s">
        <v>22</v>
      </c>
      <c r="F8" s="113"/>
      <c r="G8" s="113"/>
      <c r="H8" s="113"/>
      <c r="I8" s="113"/>
      <c r="J8" s="113"/>
      <c r="K8" s="113"/>
      <c r="L8" s="113"/>
      <c r="M8" s="113"/>
      <c r="N8" s="113"/>
      <c r="O8" s="114"/>
      <c r="P8" s="22"/>
      <c r="Q8" s="20">
        <v>4</v>
      </c>
      <c r="R8" s="21" t="s">
        <v>84</v>
      </c>
      <c r="U8" s="10">
        <v>5</v>
      </c>
      <c r="V8" s="10">
        <v>3.95</v>
      </c>
      <c r="W8" s="10">
        <v>3.45</v>
      </c>
      <c r="X8" s="10">
        <v>2.95</v>
      </c>
      <c r="Y8" s="10">
        <v>2.4500000000000002</v>
      </c>
      <c r="Z8" s="10">
        <v>1.95</v>
      </c>
    </row>
    <row r="9" spans="2:26" ht="46.5" customHeight="1">
      <c r="B9" s="115"/>
      <c r="C9" s="11" t="str">
        <f>' Description of PoDAPO Criteria'!C7</f>
        <v>Mix of media, genres and styles</v>
      </c>
      <c r="D9" s="28" t="s">
        <v>71</v>
      </c>
      <c r="E9" s="112" t="s">
        <v>16</v>
      </c>
      <c r="F9" s="113"/>
      <c r="G9" s="113"/>
      <c r="H9" s="113"/>
      <c r="I9" s="113"/>
      <c r="J9" s="113"/>
      <c r="K9" s="113"/>
      <c r="L9" s="113"/>
      <c r="M9" s="113"/>
      <c r="N9" s="113"/>
      <c r="O9" s="114"/>
      <c r="P9" s="22"/>
      <c r="Q9" s="20">
        <v>5</v>
      </c>
      <c r="R9" s="21" t="s">
        <v>84</v>
      </c>
      <c r="U9" s="10">
        <v>4.5</v>
      </c>
      <c r="V9" s="10">
        <v>3.5</v>
      </c>
      <c r="W9" s="10">
        <v>3</v>
      </c>
      <c r="X9" s="10">
        <v>2.5</v>
      </c>
      <c r="Y9" s="10">
        <v>2</v>
      </c>
      <c r="Z9" s="10">
        <v>0</v>
      </c>
    </row>
    <row r="10" spans="2:26" ht="48" customHeight="1">
      <c r="B10" s="115"/>
      <c r="C10" s="11" t="str">
        <f>' Description of PoDAPO Criteria'!C8</f>
        <v>Structure, flow and use of illustrations and examples</v>
      </c>
      <c r="D10" s="28" t="s">
        <v>71</v>
      </c>
      <c r="E10" s="112" t="s">
        <v>15</v>
      </c>
      <c r="F10" s="113"/>
      <c r="G10" s="113"/>
      <c r="H10" s="113"/>
      <c r="I10" s="113"/>
      <c r="J10" s="113"/>
      <c r="K10" s="113"/>
      <c r="L10" s="113"/>
      <c r="M10" s="113"/>
      <c r="N10" s="113"/>
      <c r="O10" s="114"/>
      <c r="P10" s="22"/>
      <c r="Q10" s="20">
        <v>6</v>
      </c>
      <c r="R10" s="21" t="s">
        <v>84</v>
      </c>
      <c r="U10" s="10">
        <v>4</v>
      </c>
    </row>
    <row r="11" spans="2:26" ht="54" customHeight="1">
      <c r="B11" s="115"/>
      <c r="C11" s="11" t="str">
        <f>' Description of PoDAPO Criteria'!C9</f>
        <v>Managing Time, Managing Promises (OP Production)</v>
      </c>
      <c r="D11" s="28" t="s">
        <v>71</v>
      </c>
      <c r="E11" s="112" t="s">
        <v>20</v>
      </c>
      <c r="F11" s="113"/>
      <c r="G11" s="113"/>
      <c r="H11" s="113"/>
      <c r="I11" s="113"/>
      <c r="J11" s="113"/>
      <c r="K11" s="113"/>
      <c r="L11" s="113"/>
      <c r="M11" s="113"/>
      <c r="N11" s="113"/>
      <c r="O11" s="114"/>
      <c r="P11" s="22"/>
      <c r="Q11" s="20">
        <v>7</v>
      </c>
      <c r="R11" s="21" t="s">
        <v>84</v>
      </c>
    </row>
    <row r="12" spans="2:26" ht="13">
      <c r="B12" s="22"/>
      <c r="C12" s="90" t="s">
        <v>65</v>
      </c>
      <c r="D12" s="118" t="s">
        <v>21</v>
      </c>
      <c r="E12" s="119"/>
      <c r="F12" s="119"/>
      <c r="G12" s="119"/>
      <c r="H12" s="119"/>
      <c r="I12" s="119"/>
      <c r="J12" s="119"/>
      <c r="K12" s="119"/>
      <c r="L12" s="119"/>
      <c r="M12" s="119"/>
      <c r="N12" s="119"/>
      <c r="O12" s="120"/>
      <c r="P12" s="22"/>
      <c r="Q12" s="20">
        <v>8</v>
      </c>
      <c r="R12" s="21" t="s">
        <v>84</v>
      </c>
    </row>
    <row r="13" spans="2:26" ht="13">
      <c r="B13" s="22"/>
      <c r="C13" s="91"/>
      <c r="D13" s="121"/>
      <c r="E13" s="122"/>
      <c r="F13" s="122"/>
      <c r="G13" s="122"/>
      <c r="H13" s="122"/>
      <c r="I13" s="122"/>
      <c r="J13" s="122"/>
      <c r="K13" s="122"/>
      <c r="L13" s="122"/>
      <c r="M13" s="122"/>
      <c r="N13" s="122"/>
      <c r="O13" s="123"/>
      <c r="P13" s="22"/>
      <c r="Q13" s="20">
        <v>9</v>
      </c>
      <c r="R13" s="21" t="s">
        <v>84</v>
      </c>
    </row>
    <row r="14" spans="2:26" ht="15" customHeight="1">
      <c r="C14" s="78"/>
      <c r="D14" s="22"/>
      <c r="E14" s="22"/>
      <c r="F14" s="22"/>
      <c r="G14" s="22"/>
      <c r="H14" s="22"/>
      <c r="I14" s="22"/>
      <c r="J14" s="22"/>
      <c r="K14" s="22"/>
      <c r="L14" s="22"/>
      <c r="M14" s="22"/>
      <c r="N14" s="22"/>
      <c r="O14" s="22"/>
      <c r="P14" s="22"/>
      <c r="Q14" s="20">
        <v>10</v>
      </c>
      <c r="R14" s="21" t="s">
        <v>84</v>
      </c>
    </row>
    <row r="15" spans="2:26" ht="39.75" customHeight="1">
      <c r="B15" s="9"/>
      <c r="C15" s="79" t="s">
        <v>63</v>
      </c>
      <c r="D15" s="22"/>
      <c r="E15" s="22"/>
      <c r="F15" s="22"/>
      <c r="G15" s="22"/>
      <c r="H15" s="22"/>
      <c r="I15" s="22"/>
      <c r="J15" s="22"/>
      <c r="K15" s="22"/>
      <c r="L15" s="22"/>
      <c r="M15" s="22"/>
      <c r="N15" s="22"/>
      <c r="O15" s="22"/>
      <c r="P15" s="22"/>
      <c r="Q15" s="20">
        <v>11</v>
      </c>
      <c r="R15" s="21" t="s">
        <v>84</v>
      </c>
    </row>
    <row r="16" spans="2:26" ht="45" customHeight="1">
      <c r="B16" s="110" t="s">
        <v>90</v>
      </c>
      <c r="C16" s="11" t="str">
        <f>' Description of PoDAPO Criteria'!C14</f>
        <v>Articulation of Approach</v>
      </c>
      <c r="D16" s="28" t="s">
        <v>71</v>
      </c>
      <c r="E16" s="112" t="s">
        <v>17</v>
      </c>
      <c r="F16" s="113"/>
      <c r="G16" s="113"/>
      <c r="H16" s="113"/>
      <c r="I16" s="113"/>
      <c r="J16" s="113"/>
      <c r="K16" s="113"/>
      <c r="L16" s="113"/>
      <c r="M16" s="113"/>
      <c r="N16" s="113"/>
      <c r="O16" s="114"/>
      <c r="P16" s="22"/>
      <c r="Q16" s="20">
        <v>12</v>
      </c>
      <c r="R16" s="21" t="s">
        <v>84</v>
      </c>
    </row>
    <row r="17" spans="2:18" ht="45" customHeight="1">
      <c r="B17" s="115"/>
      <c r="C17" s="11" t="str">
        <f>' Description of PoDAPO Criteria'!C15</f>
        <v>Choices of Intervention Points, Timing and Intervention Timings</v>
      </c>
      <c r="D17" s="28" t="s">
        <v>71</v>
      </c>
      <c r="E17" s="112" t="s">
        <v>18</v>
      </c>
      <c r="F17" s="113"/>
      <c r="G17" s="113"/>
      <c r="H17" s="113"/>
      <c r="I17" s="113"/>
      <c r="J17" s="113"/>
      <c r="K17" s="113"/>
      <c r="L17" s="113"/>
      <c r="M17" s="113"/>
      <c r="N17" s="113"/>
      <c r="O17" s="114"/>
      <c r="P17" s="22"/>
      <c r="Q17" s="20">
        <v>13</v>
      </c>
      <c r="R17" s="21" t="s">
        <v>84</v>
      </c>
    </row>
    <row r="18" spans="2:18" ht="45" customHeight="1">
      <c r="B18" s="115"/>
      <c r="C18" s="11" t="str">
        <f>' Description of PoDAPO Criteria'!C16</f>
        <v>Identification and Use of Design Principles</v>
      </c>
      <c r="D18" s="28" t="s">
        <v>71</v>
      </c>
      <c r="E18" s="112" t="s">
        <v>19</v>
      </c>
      <c r="F18" s="113"/>
      <c r="G18" s="113"/>
      <c r="H18" s="113"/>
      <c r="I18" s="113"/>
      <c r="J18" s="113"/>
      <c r="K18" s="113"/>
      <c r="L18" s="113"/>
      <c r="M18" s="113"/>
      <c r="N18" s="113"/>
      <c r="O18" s="114"/>
      <c r="P18" s="22"/>
      <c r="Q18" s="20">
        <v>14</v>
      </c>
      <c r="R18" s="21" t="s">
        <v>84</v>
      </c>
    </row>
    <row r="19" spans="2:18" ht="52.5" customHeight="1">
      <c r="B19" s="115"/>
      <c r="C19" s="11" t="str">
        <f>' Description of PoDAPO Criteria'!C17</f>
        <v>Reference to Good Practices elsewhere</v>
      </c>
      <c r="D19" s="28" t="s">
        <v>71</v>
      </c>
      <c r="E19" s="112" t="s">
        <v>11</v>
      </c>
      <c r="F19" s="113"/>
      <c r="G19" s="113"/>
      <c r="H19" s="113"/>
      <c r="I19" s="113"/>
      <c r="J19" s="113"/>
      <c r="K19" s="113"/>
      <c r="L19" s="113"/>
      <c r="M19" s="113"/>
      <c r="N19" s="113"/>
      <c r="O19" s="114"/>
      <c r="P19" s="22"/>
      <c r="Q19" s="20">
        <v>15</v>
      </c>
      <c r="R19" s="21" t="s">
        <v>84</v>
      </c>
    </row>
    <row r="20" spans="2:18" ht="15" customHeight="1">
      <c r="B20" s="22"/>
      <c r="C20" s="90" t="s">
        <v>65</v>
      </c>
      <c r="D20" s="92" t="s">
        <v>12</v>
      </c>
      <c r="E20" s="93"/>
      <c r="F20" s="93"/>
      <c r="G20" s="93"/>
      <c r="H20" s="93"/>
      <c r="I20" s="93"/>
      <c r="J20" s="93"/>
      <c r="K20" s="93"/>
      <c r="L20" s="93"/>
      <c r="M20" s="93"/>
      <c r="N20" s="93"/>
      <c r="O20" s="94"/>
      <c r="P20" s="22"/>
      <c r="Q20" s="20">
        <v>16</v>
      </c>
      <c r="R20" s="21" t="s">
        <v>84</v>
      </c>
    </row>
    <row r="21" spans="2:18" ht="13">
      <c r="B21" s="22"/>
      <c r="C21" s="91"/>
      <c r="D21" s="95"/>
      <c r="E21" s="96"/>
      <c r="F21" s="96"/>
      <c r="G21" s="96"/>
      <c r="H21" s="96"/>
      <c r="I21" s="96"/>
      <c r="J21" s="96"/>
      <c r="K21" s="96"/>
      <c r="L21" s="96"/>
      <c r="M21" s="96"/>
      <c r="N21" s="96"/>
      <c r="O21" s="97"/>
      <c r="P21" s="22"/>
      <c r="Q21" s="20">
        <v>17</v>
      </c>
      <c r="R21" s="21" t="s">
        <v>84</v>
      </c>
    </row>
    <row r="22" spans="2:18" ht="15" customHeight="1">
      <c r="C22" s="12"/>
      <c r="D22" s="22"/>
      <c r="E22" s="22"/>
      <c r="F22" s="22"/>
      <c r="G22" s="22"/>
      <c r="H22" s="22"/>
      <c r="I22" s="22"/>
      <c r="J22" s="22"/>
      <c r="K22" s="22"/>
      <c r="L22" s="22"/>
      <c r="M22" s="22"/>
      <c r="N22" s="22"/>
      <c r="O22" s="22"/>
      <c r="P22" s="22"/>
      <c r="Q22" s="20">
        <v>18</v>
      </c>
      <c r="R22" s="21" t="s">
        <v>84</v>
      </c>
    </row>
    <row r="23" spans="2:18" ht="39.75" customHeight="1">
      <c r="B23" s="9"/>
      <c r="C23" s="81" t="s">
        <v>86</v>
      </c>
      <c r="D23" s="22"/>
      <c r="E23" s="22"/>
      <c r="F23" s="22"/>
      <c r="G23" s="22"/>
      <c r="H23" s="22"/>
      <c r="I23" s="22"/>
      <c r="J23" s="22"/>
      <c r="K23" s="22"/>
      <c r="L23" s="22"/>
      <c r="M23" s="22"/>
      <c r="N23" s="22"/>
      <c r="O23" s="22"/>
      <c r="P23" s="22"/>
      <c r="Q23" s="20">
        <v>19</v>
      </c>
      <c r="R23" s="21" t="s">
        <v>84</v>
      </c>
    </row>
    <row r="24" spans="2:18" ht="48" customHeight="1">
      <c r="B24" s="116" t="s">
        <v>68</v>
      </c>
      <c r="C24" s="13" t="str">
        <f>' Description of PoDAPO Criteria'!C22</f>
        <v xml:space="preserve"> Balance between Doing and Thinking</v>
      </c>
      <c r="D24" s="29" t="s">
        <v>71</v>
      </c>
      <c r="E24" s="112" t="s">
        <v>13</v>
      </c>
      <c r="F24" s="113"/>
      <c r="G24" s="113"/>
      <c r="H24" s="113"/>
      <c r="I24" s="113"/>
      <c r="J24" s="113"/>
      <c r="K24" s="113"/>
      <c r="L24" s="113"/>
      <c r="M24" s="113"/>
      <c r="N24" s="113"/>
      <c r="O24" s="114"/>
      <c r="P24" s="22"/>
      <c r="Q24" s="20">
        <v>20</v>
      </c>
      <c r="R24" s="21" t="s">
        <v>84</v>
      </c>
    </row>
    <row r="25" spans="2:18" ht="48" customHeight="1">
      <c r="B25" s="117"/>
      <c r="C25" s="13" t="str">
        <f>' Description of PoDAPO Criteria'!C23</f>
        <v xml:space="preserve"> Reflective Observation (Appraisal of action outcomes)</v>
      </c>
      <c r="D25" s="29" t="s">
        <v>71</v>
      </c>
      <c r="E25" s="112" t="s">
        <v>14</v>
      </c>
      <c r="F25" s="113"/>
      <c r="G25" s="113"/>
      <c r="H25" s="113"/>
      <c r="I25" s="113"/>
      <c r="J25" s="113"/>
      <c r="K25" s="113"/>
      <c r="L25" s="113"/>
      <c r="M25" s="113"/>
      <c r="N25" s="113"/>
      <c r="O25" s="114"/>
      <c r="P25" s="22"/>
      <c r="Q25" s="20">
        <v>21</v>
      </c>
      <c r="R25" s="21" t="s">
        <v>84</v>
      </c>
    </row>
    <row r="26" spans="2:18" ht="44">
      <c r="B26" s="117"/>
      <c r="C26" s="13" t="str">
        <f>' Description of PoDAPO Criteria'!C24</f>
        <v>Transformation of Self and Context</v>
      </c>
      <c r="D26" s="29" t="s">
        <v>71</v>
      </c>
      <c r="E26" s="112" t="s">
        <v>5</v>
      </c>
      <c r="F26" s="113"/>
      <c r="G26" s="113"/>
      <c r="H26" s="113"/>
      <c r="I26" s="113"/>
      <c r="J26" s="113"/>
      <c r="K26" s="113"/>
      <c r="L26" s="113"/>
      <c r="M26" s="113"/>
      <c r="N26" s="113"/>
      <c r="O26" s="114"/>
      <c r="P26" s="22"/>
      <c r="Q26" s="20">
        <v>22</v>
      </c>
      <c r="R26" s="21" t="s">
        <v>84</v>
      </c>
    </row>
    <row r="27" spans="2:18" ht="48" customHeight="1">
      <c r="B27" s="117"/>
      <c r="C27" s="13" t="str">
        <f>' Description of PoDAPO Criteria'!C25</f>
        <v>Skill-flexes Consciously Attended To</v>
      </c>
      <c r="D27" s="29" t="s">
        <v>71</v>
      </c>
      <c r="E27" s="112" t="s">
        <v>6</v>
      </c>
      <c r="F27" s="113"/>
      <c r="G27" s="113"/>
      <c r="H27" s="113"/>
      <c r="I27" s="113"/>
      <c r="J27" s="113"/>
      <c r="K27" s="113"/>
      <c r="L27" s="113"/>
      <c r="M27" s="113"/>
      <c r="N27" s="113"/>
      <c r="O27" s="114"/>
      <c r="P27" s="22"/>
      <c r="Q27" s="20">
        <v>23</v>
      </c>
      <c r="R27" s="21" t="s">
        <v>84</v>
      </c>
    </row>
    <row r="28" spans="2:18" ht="15" customHeight="1">
      <c r="B28" s="22"/>
      <c r="C28" s="90" t="s">
        <v>65</v>
      </c>
      <c r="D28" s="92" t="s">
        <v>7</v>
      </c>
      <c r="E28" s="93"/>
      <c r="F28" s="93"/>
      <c r="G28" s="93"/>
      <c r="H28" s="93"/>
      <c r="I28" s="93"/>
      <c r="J28" s="93"/>
      <c r="K28" s="93"/>
      <c r="L28" s="93"/>
      <c r="M28" s="93"/>
      <c r="N28" s="93"/>
      <c r="O28" s="94"/>
      <c r="P28" s="22"/>
      <c r="Q28" s="20">
        <v>24</v>
      </c>
      <c r="R28" s="21" t="s">
        <v>84</v>
      </c>
    </row>
    <row r="29" spans="2:18" ht="13">
      <c r="B29" s="22"/>
      <c r="C29" s="91"/>
      <c r="D29" s="95"/>
      <c r="E29" s="96"/>
      <c r="F29" s="96"/>
      <c r="G29" s="96"/>
      <c r="H29" s="96"/>
      <c r="I29" s="96"/>
      <c r="J29" s="96"/>
      <c r="K29" s="96"/>
      <c r="L29" s="96"/>
      <c r="M29" s="96"/>
      <c r="N29" s="96"/>
      <c r="O29" s="97"/>
      <c r="P29" s="22"/>
      <c r="Q29" s="20">
        <v>25</v>
      </c>
      <c r="R29" s="21" t="s">
        <v>84</v>
      </c>
    </row>
    <row r="30" spans="2:18" ht="13">
      <c r="C30" s="12"/>
      <c r="D30" s="22"/>
      <c r="E30" s="22"/>
      <c r="F30" s="22"/>
      <c r="G30" s="22"/>
      <c r="H30" s="22"/>
      <c r="I30" s="22"/>
      <c r="J30" s="22"/>
      <c r="K30" s="22"/>
      <c r="L30" s="22"/>
      <c r="M30" s="22"/>
      <c r="N30" s="22"/>
      <c r="O30" s="22"/>
      <c r="P30" s="22"/>
      <c r="Q30" s="20">
        <v>26</v>
      </c>
      <c r="R30" s="21" t="s">
        <v>84</v>
      </c>
    </row>
    <row r="31" spans="2:18" ht="39.75" customHeight="1">
      <c r="B31" s="9"/>
      <c r="C31" s="81" t="s">
        <v>86</v>
      </c>
      <c r="D31" s="29" t="s">
        <v>71</v>
      </c>
      <c r="E31" s="112"/>
      <c r="F31" s="113"/>
      <c r="G31" s="113"/>
      <c r="H31" s="113"/>
      <c r="I31" s="113"/>
      <c r="J31" s="113"/>
      <c r="K31" s="113"/>
      <c r="L31" s="113"/>
      <c r="M31" s="113"/>
      <c r="N31" s="113"/>
      <c r="O31" s="114"/>
      <c r="P31" s="22"/>
      <c r="Q31" s="20">
        <v>27</v>
      </c>
      <c r="R31" s="21" t="s">
        <v>84</v>
      </c>
    </row>
    <row r="32" spans="2:18" ht="48" customHeight="1">
      <c r="B32" s="110" t="s">
        <v>70</v>
      </c>
      <c r="C32" s="13" t="str">
        <f>' Description of PoDAPO Criteria'!C30</f>
        <v>Critical Evaluation of Thinking</v>
      </c>
      <c r="D32" s="29" t="s">
        <v>71</v>
      </c>
      <c r="E32" s="112"/>
      <c r="F32" s="113"/>
      <c r="G32" s="113"/>
      <c r="H32" s="113"/>
      <c r="I32" s="113"/>
      <c r="J32" s="113"/>
      <c r="K32" s="113"/>
      <c r="L32" s="113"/>
      <c r="M32" s="113"/>
      <c r="N32" s="113"/>
      <c r="O32" s="114"/>
      <c r="P32" s="22"/>
      <c r="Q32" s="20">
        <v>28</v>
      </c>
      <c r="R32" s="21" t="s">
        <v>84</v>
      </c>
    </row>
    <row r="33" spans="2:18" ht="48" customHeight="1">
      <c r="B33" s="115"/>
      <c r="C33" s="13" t="str">
        <f>' Description of PoDAPO Criteria'!C31</f>
        <v xml:space="preserve"> Collaboration and Participation</v>
      </c>
      <c r="D33" s="29" t="s">
        <v>71</v>
      </c>
      <c r="E33" s="112" t="s">
        <v>9</v>
      </c>
      <c r="F33" s="113"/>
      <c r="G33" s="113"/>
      <c r="H33" s="113"/>
      <c r="I33" s="113"/>
      <c r="J33" s="113"/>
      <c r="K33" s="113"/>
      <c r="L33" s="113"/>
      <c r="M33" s="113"/>
      <c r="N33" s="113"/>
      <c r="O33" s="114"/>
      <c r="P33" s="22"/>
      <c r="Q33" s="20">
        <v>29</v>
      </c>
      <c r="R33" s="21" t="s">
        <v>84</v>
      </c>
    </row>
    <row r="34" spans="2:18" ht="48" customHeight="1">
      <c r="B34" s="115"/>
      <c r="C34" s="13" t="str">
        <f>' Description of PoDAPO Criteria'!C32</f>
        <v>Leadership, facilitation and mentoring efforts</v>
      </c>
      <c r="D34" s="29" t="s">
        <v>71</v>
      </c>
      <c r="E34" s="112" t="s">
        <v>8</v>
      </c>
      <c r="F34" s="113"/>
      <c r="G34" s="113"/>
      <c r="H34" s="113"/>
      <c r="I34" s="113"/>
      <c r="J34" s="113"/>
      <c r="K34" s="113"/>
      <c r="L34" s="113"/>
      <c r="M34" s="113"/>
      <c r="N34" s="113"/>
      <c r="O34" s="114"/>
      <c r="P34" s="22"/>
      <c r="Q34" s="20">
        <v>30</v>
      </c>
      <c r="R34" s="21" t="s">
        <v>84</v>
      </c>
    </row>
    <row r="35" spans="2:18" ht="48" customHeight="1">
      <c r="B35" s="115"/>
      <c r="C35" s="13" t="str">
        <f>' Description of PoDAPO Criteria'!C33</f>
        <v>Managing time, managing promises (project management)</v>
      </c>
      <c r="D35" s="29" t="s">
        <v>71</v>
      </c>
      <c r="E35" s="112" t="s">
        <v>10</v>
      </c>
      <c r="F35" s="113"/>
      <c r="G35" s="113"/>
      <c r="H35" s="113"/>
      <c r="I35" s="113"/>
      <c r="J35" s="113"/>
      <c r="K35" s="113"/>
      <c r="L35" s="113"/>
      <c r="M35" s="113"/>
      <c r="N35" s="113"/>
      <c r="O35" s="114"/>
      <c r="P35" s="22"/>
      <c r="Q35" s="20">
        <v>31</v>
      </c>
      <c r="R35" s="21" t="s">
        <v>84</v>
      </c>
    </row>
    <row r="36" spans="2:18" ht="15" customHeight="1">
      <c r="B36" s="22"/>
      <c r="C36" s="90" t="s">
        <v>65</v>
      </c>
      <c r="D36" s="92"/>
      <c r="E36" s="93"/>
      <c r="F36" s="93"/>
      <c r="G36" s="93"/>
      <c r="H36" s="93"/>
      <c r="I36" s="93"/>
      <c r="J36" s="93"/>
      <c r="K36" s="93"/>
      <c r="L36" s="93"/>
      <c r="M36" s="93"/>
      <c r="N36" s="93"/>
      <c r="O36" s="94"/>
      <c r="P36" s="22"/>
      <c r="Q36" s="20">
        <v>32</v>
      </c>
      <c r="R36" s="21" t="s">
        <v>84</v>
      </c>
    </row>
    <row r="37" spans="2:18" ht="13">
      <c r="B37" s="22"/>
      <c r="C37" s="91"/>
      <c r="D37" s="95"/>
      <c r="E37" s="96"/>
      <c r="F37" s="96"/>
      <c r="G37" s="96"/>
      <c r="H37" s="96"/>
      <c r="I37" s="96"/>
      <c r="J37" s="96"/>
      <c r="K37" s="96"/>
      <c r="L37" s="96"/>
      <c r="M37" s="96"/>
      <c r="N37" s="96"/>
      <c r="O37" s="97"/>
      <c r="P37" s="22"/>
      <c r="Q37" s="20">
        <v>33</v>
      </c>
      <c r="R37" s="21" t="s">
        <v>84</v>
      </c>
    </row>
    <row r="38" spans="2:18" s="22" customFormat="1" ht="13">
      <c r="B38" s="10"/>
      <c r="C38" s="12"/>
      <c r="Q38" s="27">
        <v>34</v>
      </c>
      <c r="R38" s="27" t="s">
        <v>84</v>
      </c>
    </row>
    <row r="39" spans="2:18" s="22" customFormat="1" ht="39.75" customHeight="1">
      <c r="B39" s="9"/>
      <c r="C39" s="81" t="s">
        <v>86</v>
      </c>
      <c r="Q39" s="20">
        <v>35</v>
      </c>
      <c r="R39" s="21" t="s">
        <v>84</v>
      </c>
    </row>
    <row r="40" spans="2:18" s="22" customFormat="1" ht="48" customHeight="1">
      <c r="B40" s="110" t="s">
        <v>67</v>
      </c>
      <c r="C40" s="11" t="str">
        <f>' Description of PoDAPO Criteria'!C38</f>
        <v>Practical Benefits to the Field</v>
      </c>
      <c r="D40" s="29" t="s">
        <v>71</v>
      </c>
      <c r="E40" s="112" t="s">
        <v>2</v>
      </c>
      <c r="F40" s="113"/>
      <c r="G40" s="113"/>
      <c r="H40" s="113"/>
      <c r="I40" s="113"/>
      <c r="J40" s="113"/>
      <c r="K40" s="113"/>
      <c r="L40" s="113"/>
      <c r="M40" s="113"/>
      <c r="N40" s="113"/>
      <c r="O40" s="114"/>
      <c r="Q40" s="20">
        <v>36</v>
      </c>
      <c r="R40" s="21" t="s">
        <v>84</v>
      </c>
    </row>
    <row r="41" spans="2:18" ht="48" customHeight="1">
      <c r="B41" s="111"/>
      <c r="C41" s="11" t="str">
        <f>' Description of PoDAPO Criteria'!C39</f>
        <v>Validated Knowledge produced for the Knowledge Commons</v>
      </c>
      <c r="D41" s="29" t="s">
        <v>71</v>
      </c>
      <c r="E41" s="112" t="s">
        <v>3</v>
      </c>
      <c r="F41" s="113"/>
      <c r="G41" s="113"/>
      <c r="H41" s="113"/>
      <c r="I41" s="113"/>
      <c r="J41" s="113"/>
      <c r="K41" s="113"/>
      <c r="L41" s="113"/>
      <c r="M41" s="113"/>
      <c r="N41" s="113"/>
      <c r="O41" s="114"/>
      <c r="P41" s="22"/>
      <c r="Q41" s="20">
        <v>37</v>
      </c>
      <c r="R41" s="21" t="s">
        <v>84</v>
      </c>
    </row>
    <row r="42" spans="2:18" ht="48" customHeight="1">
      <c r="B42" s="111"/>
      <c r="C42" s="11" t="str">
        <f>' Description of PoDAPO Criteria'!C40</f>
        <v>Dissemination efforts and feedback</v>
      </c>
      <c r="D42" s="29" t="s">
        <v>71</v>
      </c>
      <c r="E42" s="112" t="s">
        <v>4</v>
      </c>
      <c r="F42" s="113"/>
      <c r="G42" s="113"/>
      <c r="H42" s="113"/>
      <c r="I42" s="113"/>
      <c r="J42" s="113"/>
      <c r="K42" s="113"/>
      <c r="L42" s="113"/>
      <c r="M42" s="113"/>
      <c r="N42" s="113"/>
      <c r="O42" s="114"/>
      <c r="P42" s="22"/>
      <c r="Q42" s="20">
        <v>38</v>
      </c>
      <c r="R42" s="21" t="s">
        <v>84</v>
      </c>
    </row>
    <row r="43" spans="2:18" ht="48" customHeight="1">
      <c r="B43" s="111"/>
      <c r="C43" s="11" t="str">
        <f>' Description of PoDAPO Criteria'!C41</f>
        <v>Growth in capacity for Competence and Attention</v>
      </c>
      <c r="D43" s="29" t="s">
        <v>71</v>
      </c>
      <c r="E43" s="112" t="s">
        <v>1</v>
      </c>
      <c r="F43" s="113"/>
      <c r="G43" s="113"/>
      <c r="H43" s="113"/>
      <c r="I43" s="113"/>
      <c r="J43" s="113"/>
      <c r="K43" s="113"/>
      <c r="L43" s="113"/>
      <c r="M43" s="113"/>
      <c r="N43" s="113"/>
      <c r="O43" s="114"/>
      <c r="P43" s="22"/>
      <c r="Q43" s="20">
        <v>39</v>
      </c>
      <c r="R43" s="21" t="s">
        <v>84</v>
      </c>
    </row>
    <row r="44" spans="2:18" ht="15.75" customHeight="1">
      <c r="B44" s="22"/>
      <c r="C44" s="90" t="s">
        <v>65</v>
      </c>
      <c r="D44" s="92"/>
      <c r="E44" s="93"/>
      <c r="F44" s="93"/>
      <c r="G44" s="93"/>
      <c r="H44" s="93"/>
      <c r="I44" s="93"/>
      <c r="J44" s="93"/>
      <c r="K44" s="93"/>
      <c r="L44" s="93"/>
      <c r="M44" s="93"/>
      <c r="N44" s="93"/>
      <c r="O44" s="94"/>
      <c r="P44" s="22"/>
      <c r="Q44" s="27">
        <v>39.5</v>
      </c>
      <c r="R44" s="21" t="s">
        <v>89</v>
      </c>
    </row>
    <row r="45" spans="2:18" ht="13">
      <c r="B45" s="22"/>
      <c r="C45" s="91"/>
      <c r="D45" s="95"/>
      <c r="E45" s="96"/>
      <c r="F45" s="96"/>
      <c r="G45" s="96"/>
      <c r="H45" s="96"/>
      <c r="I45" s="96"/>
      <c r="J45" s="96"/>
      <c r="K45" s="96"/>
      <c r="L45" s="96"/>
      <c r="M45" s="96"/>
      <c r="N45" s="96"/>
      <c r="O45" s="97"/>
      <c r="P45" s="22"/>
      <c r="Q45" s="20">
        <v>40</v>
      </c>
      <c r="R45" s="21" t="s">
        <v>89</v>
      </c>
    </row>
    <row r="46" spans="2:18" s="22" customFormat="1" ht="12"/>
    <row r="47" spans="2:18">
      <c r="B47" s="98" t="s">
        <v>80</v>
      </c>
      <c r="C47" s="101" t="s">
        <v>0</v>
      </c>
      <c r="D47" s="102"/>
      <c r="E47" s="102"/>
      <c r="F47" s="102"/>
      <c r="G47" s="102"/>
      <c r="H47" s="102"/>
      <c r="I47" s="102"/>
      <c r="J47" s="102"/>
      <c r="K47" s="102"/>
      <c r="L47" s="102"/>
      <c r="M47" s="102"/>
      <c r="N47" s="102"/>
      <c r="O47" s="103"/>
      <c r="Q47" s="20">
        <v>42</v>
      </c>
      <c r="R47" s="21" t="s">
        <v>89</v>
      </c>
    </row>
    <row r="48" spans="2:18">
      <c r="B48" s="99"/>
      <c r="C48" s="104"/>
      <c r="D48" s="105"/>
      <c r="E48" s="105"/>
      <c r="F48" s="105"/>
      <c r="G48" s="105"/>
      <c r="H48" s="105"/>
      <c r="I48" s="105"/>
      <c r="J48" s="105"/>
      <c r="K48" s="105"/>
      <c r="L48" s="105"/>
      <c r="M48" s="105"/>
      <c r="N48" s="105"/>
      <c r="O48" s="106"/>
      <c r="Q48" s="27">
        <v>43</v>
      </c>
      <c r="R48" s="27" t="s">
        <v>89</v>
      </c>
    </row>
    <row r="49" spans="2:18">
      <c r="B49" s="100"/>
      <c r="C49" s="107"/>
      <c r="D49" s="108"/>
      <c r="E49" s="108"/>
      <c r="F49" s="108"/>
      <c r="G49" s="108"/>
      <c r="H49" s="108"/>
      <c r="I49" s="108"/>
      <c r="J49" s="108"/>
      <c r="K49" s="108"/>
      <c r="L49" s="108"/>
      <c r="M49" s="108"/>
      <c r="N49" s="108"/>
      <c r="O49" s="109"/>
      <c r="Q49" s="20">
        <v>44</v>
      </c>
      <c r="R49" s="21" t="s">
        <v>89</v>
      </c>
    </row>
    <row r="50" spans="2:18">
      <c r="Q50" s="27">
        <v>45</v>
      </c>
      <c r="R50" s="27" t="s">
        <v>89</v>
      </c>
    </row>
    <row r="51" spans="2:18">
      <c r="B51" s="16" t="s">
        <v>69</v>
      </c>
      <c r="C51" s="14" t="s">
        <v>91</v>
      </c>
      <c r="D51" s="31"/>
      <c r="E51" s="32"/>
      <c r="F51" s="32"/>
      <c r="G51" s="32"/>
      <c r="H51" s="32"/>
      <c r="I51" s="32"/>
      <c r="J51" s="32"/>
      <c r="K51" s="32"/>
      <c r="L51" s="32"/>
      <c r="M51" s="32"/>
      <c r="N51" s="32"/>
      <c r="O51" s="32"/>
      <c r="Q51" s="20">
        <v>49</v>
      </c>
      <c r="R51" s="21" t="s">
        <v>89</v>
      </c>
    </row>
    <row r="52" spans="2:18">
      <c r="B52" s="30"/>
      <c r="C52" s="14" t="s">
        <v>79</v>
      </c>
      <c r="Q52" s="27">
        <v>49.5</v>
      </c>
      <c r="R52" s="27" t="s">
        <v>85</v>
      </c>
    </row>
    <row r="53" spans="2:18">
      <c r="C53" s="33"/>
      <c r="Q53" s="20">
        <v>50</v>
      </c>
      <c r="R53" s="21" t="s">
        <v>85</v>
      </c>
    </row>
    <row r="54" spans="2:18">
      <c r="Q54" s="20">
        <v>51</v>
      </c>
      <c r="R54" s="21" t="s">
        <v>85</v>
      </c>
    </row>
    <row r="55" spans="2:18">
      <c r="Q55" s="20">
        <v>52</v>
      </c>
      <c r="R55" s="21" t="s">
        <v>85</v>
      </c>
    </row>
    <row r="56" spans="2:18">
      <c r="Q56" s="20">
        <v>53</v>
      </c>
      <c r="R56" s="21" t="s">
        <v>85</v>
      </c>
    </row>
    <row r="57" spans="2:18">
      <c r="Q57" s="27">
        <v>54</v>
      </c>
      <c r="R57" s="27" t="s">
        <v>85</v>
      </c>
    </row>
    <row r="58" spans="2:18">
      <c r="Q58" s="20">
        <v>55</v>
      </c>
      <c r="R58" s="21" t="s">
        <v>85</v>
      </c>
    </row>
    <row r="59" spans="2:18">
      <c r="Q59" s="20">
        <v>56</v>
      </c>
      <c r="R59" s="21" t="s">
        <v>85</v>
      </c>
    </row>
    <row r="60" spans="2:18">
      <c r="Q60" s="20">
        <v>57</v>
      </c>
      <c r="R60" s="21" t="s">
        <v>85</v>
      </c>
    </row>
    <row r="61" spans="2:18">
      <c r="Q61" s="20">
        <v>58</v>
      </c>
      <c r="R61" s="21" t="s">
        <v>85</v>
      </c>
    </row>
    <row r="62" spans="2:18">
      <c r="Q62" s="20">
        <v>59</v>
      </c>
      <c r="R62" s="27" t="s">
        <v>85</v>
      </c>
    </row>
    <row r="63" spans="2:18">
      <c r="Q63" s="34">
        <v>59.5</v>
      </c>
      <c r="R63" s="21" t="s">
        <v>87</v>
      </c>
    </row>
    <row r="64" spans="2:18">
      <c r="Q64" s="20">
        <v>60</v>
      </c>
      <c r="R64" s="21" t="s">
        <v>87</v>
      </c>
    </row>
    <row r="65" spans="17:18">
      <c r="Q65" s="20">
        <v>61</v>
      </c>
      <c r="R65" s="21" t="s">
        <v>87</v>
      </c>
    </row>
    <row r="66" spans="17:18">
      <c r="Q66" s="20">
        <v>62</v>
      </c>
      <c r="R66" s="21" t="s">
        <v>87</v>
      </c>
    </row>
    <row r="67" spans="17:18">
      <c r="Q67" s="20">
        <v>63</v>
      </c>
      <c r="R67" s="21" t="s">
        <v>87</v>
      </c>
    </row>
    <row r="68" spans="17:18">
      <c r="Q68" s="20">
        <v>64</v>
      </c>
      <c r="R68" s="21" t="s">
        <v>87</v>
      </c>
    </row>
    <row r="69" spans="17:18">
      <c r="Q69" s="20">
        <v>65</v>
      </c>
      <c r="R69" s="21" t="s">
        <v>87</v>
      </c>
    </row>
    <row r="70" spans="17:18">
      <c r="Q70" s="20">
        <v>66</v>
      </c>
      <c r="R70" s="21" t="s">
        <v>87</v>
      </c>
    </row>
    <row r="71" spans="17:18">
      <c r="Q71" s="20">
        <v>67</v>
      </c>
      <c r="R71" s="21" t="s">
        <v>87</v>
      </c>
    </row>
    <row r="72" spans="17:18">
      <c r="Q72" s="20">
        <v>68</v>
      </c>
      <c r="R72" s="21" t="s">
        <v>87</v>
      </c>
    </row>
    <row r="73" spans="17:18">
      <c r="Q73" s="20">
        <v>69</v>
      </c>
      <c r="R73" s="21" t="s">
        <v>87</v>
      </c>
    </row>
    <row r="74" spans="17:18">
      <c r="Q74" s="27">
        <v>69.5</v>
      </c>
      <c r="R74" s="27" t="s">
        <v>88</v>
      </c>
    </row>
    <row r="75" spans="17:18">
      <c r="Q75" s="20">
        <v>70</v>
      </c>
      <c r="R75" s="21" t="s">
        <v>88</v>
      </c>
    </row>
    <row r="76" spans="17:18">
      <c r="Q76" s="20">
        <v>71</v>
      </c>
      <c r="R76" s="21" t="s">
        <v>88</v>
      </c>
    </row>
    <row r="77" spans="17:18">
      <c r="Q77" s="20">
        <v>72</v>
      </c>
      <c r="R77" s="21" t="s">
        <v>88</v>
      </c>
    </row>
    <row r="78" spans="17:18">
      <c r="Q78" s="20">
        <v>73</v>
      </c>
      <c r="R78" s="21" t="s">
        <v>88</v>
      </c>
    </row>
    <row r="79" spans="17:18">
      <c r="Q79" s="20">
        <v>74</v>
      </c>
      <c r="R79" s="21" t="s">
        <v>88</v>
      </c>
    </row>
    <row r="80" spans="17:18">
      <c r="Q80" s="20">
        <v>75</v>
      </c>
      <c r="R80" s="21" t="s">
        <v>88</v>
      </c>
    </row>
    <row r="81" spans="17:18">
      <c r="Q81" s="20">
        <v>76</v>
      </c>
      <c r="R81" s="21" t="s">
        <v>88</v>
      </c>
    </row>
    <row r="82" spans="17:18">
      <c r="Q82" s="20">
        <v>77</v>
      </c>
      <c r="R82" s="21" t="s">
        <v>88</v>
      </c>
    </row>
    <row r="83" spans="17:18">
      <c r="Q83" s="20">
        <v>78</v>
      </c>
      <c r="R83" s="21" t="s">
        <v>88</v>
      </c>
    </row>
    <row r="84" spans="17:18">
      <c r="Q84" s="20">
        <v>79</v>
      </c>
      <c r="R84" s="21" t="s">
        <v>88</v>
      </c>
    </row>
    <row r="85" spans="17:18">
      <c r="Q85" s="27">
        <v>79.5</v>
      </c>
      <c r="R85" s="27" t="s">
        <v>83</v>
      </c>
    </row>
    <row r="86" spans="17:18">
      <c r="Q86" s="20">
        <v>80</v>
      </c>
      <c r="R86" s="21" t="s">
        <v>83</v>
      </c>
    </row>
    <row r="87" spans="17:18">
      <c r="Q87" s="20">
        <v>81</v>
      </c>
      <c r="R87" s="21" t="s">
        <v>83</v>
      </c>
    </row>
    <row r="88" spans="17:18">
      <c r="Q88" s="20">
        <v>82</v>
      </c>
      <c r="R88" s="21" t="s">
        <v>83</v>
      </c>
    </row>
    <row r="89" spans="17:18">
      <c r="Q89" s="20">
        <v>83</v>
      </c>
      <c r="R89" s="21" t="s">
        <v>83</v>
      </c>
    </row>
    <row r="90" spans="17:18">
      <c r="Q90" s="20">
        <v>84</v>
      </c>
      <c r="R90" s="21" t="s">
        <v>83</v>
      </c>
    </row>
    <row r="91" spans="17:18">
      <c r="Q91" s="20">
        <v>85</v>
      </c>
      <c r="R91" s="21" t="s">
        <v>83</v>
      </c>
    </row>
    <row r="92" spans="17:18">
      <c r="Q92" s="20">
        <v>86</v>
      </c>
      <c r="R92" s="21" t="s">
        <v>83</v>
      </c>
    </row>
    <row r="93" spans="17:18">
      <c r="Q93" s="20">
        <v>87</v>
      </c>
      <c r="R93" s="21" t="s">
        <v>83</v>
      </c>
    </row>
    <row r="94" spans="17:18">
      <c r="Q94" s="20">
        <v>88</v>
      </c>
      <c r="R94" s="21" t="s">
        <v>83</v>
      </c>
    </row>
    <row r="95" spans="17:18">
      <c r="Q95" s="20">
        <v>89</v>
      </c>
      <c r="R95" s="21" t="s">
        <v>83</v>
      </c>
    </row>
    <row r="96" spans="17:18">
      <c r="Q96" s="20">
        <v>90</v>
      </c>
      <c r="R96" s="21" t="s">
        <v>83</v>
      </c>
    </row>
    <row r="97" spans="17:18">
      <c r="Q97" s="20">
        <v>91</v>
      </c>
      <c r="R97" s="21" t="s">
        <v>83</v>
      </c>
    </row>
    <row r="98" spans="17:18">
      <c r="Q98" s="20">
        <v>92</v>
      </c>
      <c r="R98" s="21" t="s">
        <v>83</v>
      </c>
    </row>
    <row r="99" spans="17:18">
      <c r="Q99" s="20">
        <v>93</v>
      </c>
      <c r="R99" s="21" t="s">
        <v>83</v>
      </c>
    </row>
    <row r="100" spans="17:18">
      <c r="Q100" s="20">
        <v>94</v>
      </c>
      <c r="R100" s="21" t="s">
        <v>83</v>
      </c>
    </row>
    <row r="101" spans="17:18">
      <c r="Q101" s="20">
        <v>95</v>
      </c>
      <c r="R101" s="21" t="s">
        <v>83</v>
      </c>
    </row>
    <row r="102" spans="17:18">
      <c r="Q102" s="20">
        <v>96</v>
      </c>
      <c r="R102" s="21" t="s">
        <v>83</v>
      </c>
    </row>
    <row r="103" spans="17:18">
      <c r="Q103" s="27">
        <v>97</v>
      </c>
      <c r="R103" s="21" t="s">
        <v>83</v>
      </c>
    </row>
    <row r="104" spans="17:18">
      <c r="Q104" s="27">
        <v>98</v>
      </c>
      <c r="R104" s="21" t="s">
        <v>83</v>
      </c>
    </row>
    <row r="105" spans="17:18">
      <c r="Q105" s="27">
        <v>99</v>
      </c>
      <c r="R105" s="21" t="s">
        <v>83</v>
      </c>
    </row>
    <row r="106" spans="17:18">
      <c r="Q106" s="27">
        <v>100</v>
      </c>
      <c r="R106" s="21" t="s">
        <v>83</v>
      </c>
    </row>
  </sheetData>
  <mergeCells count="45">
    <mergeCell ref="B1:M1"/>
    <mergeCell ref="B2:G2"/>
    <mergeCell ref="H2:K2"/>
    <mergeCell ref="L2:O2"/>
    <mergeCell ref="B3:G3"/>
    <mergeCell ref="H3:K3"/>
    <mergeCell ref="E7:O7"/>
    <mergeCell ref="B8:B11"/>
    <mergeCell ref="E8:O8"/>
    <mergeCell ref="E9:O9"/>
    <mergeCell ref="E10:O10"/>
    <mergeCell ref="E11:O11"/>
    <mergeCell ref="C12:C13"/>
    <mergeCell ref="D12:O13"/>
    <mergeCell ref="B16:B19"/>
    <mergeCell ref="E16:O16"/>
    <mergeCell ref="E17:O17"/>
    <mergeCell ref="E18:O18"/>
    <mergeCell ref="E19:O19"/>
    <mergeCell ref="C20:C21"/>
    <mergeCell ref="D20:O21"/>
    <mergeCell ref="B24:B27"/>
    <mergeCell ref="E24:O24"/>
    <mergeCell ref="E25:O25"/>
    <mergeCell ref="E26:O26"/>
    <mergeCell ref="E27:O27"/>
    <mergeCell ref="C28:C29"/>
    <mergeCell ref="D28:O29"/>
    <mergeCell ref="E31:O31"/>
    <mergeCell ref="B32:B35"/>
    <mergeCell ref="E32:O32"/>
    <mergeCell ref="E33:O33"/>
    <mergeCell ref="E34:O34"/>
    <mergeCell ref="E35:O35"/>
    <mergeCell ref="C44:C45"/>
    <mergeCell ref="D44:O45"/>
    <mergeCell ref="B47:B49"/>
    <mergeCell ref="C47:O49"/>
    <mergeCell ref="C36:C37"/>
    <mergeCell ref="D36:O37"/>
    <mergeCell ref="B40:B43"/>
    <mergeCell ref="E40:O40"/>
    <mergeCell ref="E41:O41"/>
    <mergeCell ref="E42:O42"/>
    <mergeCell ref="E43:O43"/>
  </mergeCells>
  <phoneticPr fontId="25" type="noConversion"/>
  <conditionalFormatting sqref="Q8:IV8 B8 C8:C11 C16:C19">
    <cfRule type="cellIs" priority="1" stopIfTrue="1" operator="lessThanOrEqual">
      <formula>5</formula>
    </cfRule>
  </conditionalFormatting>
  <pageMargins left="0" right="0" top="0" bottom="0" header="0" footer="0"/>
  <headerFooter alignWithMargins="0"/>
  <rowBreaks count="3" manualBreakCount="3">
    <brk id="21" min="1" max="14" man="1"/>
    <brk id="37" min="1" max="14" man="1"/>
    <brk id="53" min="1" max="256" man="1"/>
  </rowBreaks>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B1:Z99"/>
  <sheetViews>
    <sheetView topLeftCell="A40" zoomScale="125" zoomScaleNormal="85" zoomScalePageLayoutView="85" workbookViewId="0">
      <selection activeCell="D41" sqref="D41:O41"/>
    </sheetView>
  </sheetViews>
  <sheetFormatPr baseColWidth="10" defaultColWidth="9.1640625" defaultRowHeight="15"/>
  <cols>
    <col min="1" max="1" width="2.5" style="1" customWidth="1"/>
    <col min="2" max="2" width="14.83203125" style="1" customWidth="1"/>
    <col min="3" max="3" width="14.6640625" style="68" customWidth="1"/>
    <col min="4" max="10" width="5.33203125" style="2" customWidth="1"/>
    <col min="11" max="11" width="21.6640625" style="2" customWidth="1"/>
    <col min="12" max="13" width="5.33203125" style="2" customWidth="1"/>
    <col min="14" max="14" width="5.33203125" style="6" customWidth="1"/>
    <col min="15" max="15" width="6.83203125" style="2" customWidth="1"/>
    <col min="16" max="16" width="11.6640625" style="5" customWidth="1"/>
    <col min="17" max="18" width="9.1640625" style="1" hidden="1" customWidth="1"/>
    <col min="19" max="19" width="9.1640625" style="1"/>
    <col min="20" max="20" width="10.1640625" style="1" customWidth="1"/>
    <col min="21" max="26" width="9.1640625" style="1" hidden="1" customWidth="1"/>
    <col min="27" max="16384" width="9.1640625" style="1"/>
  </cols>
  <sheetData>
    <row r="1" spans="2:26" s="38" customFormat="1" ht="20" customHeight="1" thickBot="1">
      <c r="B1" s="163" t="s">
        <v>76</v>
      </c>
      <c r="C1" s="163"/>
      <c r="D1" s="163"/>
      <c r="E1" s="163"/>
      <c r="F1" s="163"/>
      <c r="G1" s="163"/>
      <c r="H1" s="163"/>
      <c r="I1" s="163"/>
      <c r="J1" s="163"/>
      <c r="K1" s="163"/>
      <c r="L1" s="163"/>
      <c r="M1" s="163"/>
      <c r="N1" s="35"/>
      <c r="O1" s="36"/>
      <c r="P1" s="84" t="s">
        <v>75</v>
      </c>
    </row>
    <row r="2" spans="2:26" s="38" customFormat="1" ht="17" customHeight="1" thickBot="1">
      <c r="B2" s="164" t="s">
        <v>28</v>
      </c>
      <c r="C2" s="165"/>
      <c r="D2" s="166"/>
      <c r="E2" s="167"/>
      <c r="F2" s="167"/>
      <c r="G2" s="168"/>
      <c r="H2" s="169" t="s">
        <v>30</v>
      </c>
      <c r="I2" s="170"/>
      <c r="J2" s="170"/>
      <c r="K2" s="171"/>
      <c r="L2" s="137"/>
      <c r="M2" s="138"/>
      <c r="N2" s="138"/>
      <c r="O2" s="138"/>
      <c r="P2" s="80"/>
    </row>
    <row r="3" spans="2:26" s="38" customFormat="1" ht="17" customHeight="1" thickTop="1" thickBot="1">
      <c r="B3" s="172" t="s">
        <v>29</v>
      </c>
      <c r="C3" s="173"/>
      <c r="D3" s="174"/>
      <c r="E3" s="175"/>
      <c r="F3" s="175"/>
      <c r="G3" s="176"/>
      <c r="H3" s="146">
        <v>1202</v>
      </c>
      <c r="I3" s="147"/>
      <c r="J3" s="147"/>
      <c r="K3" s="148"/>
      <c r="L3" s="39"/>
      <c r="M3" s="17"/>
      <c r="N3" s="17"/>
      <c r="O3" s="17"/>
      <c r="P3" s="37"/>
    </row>
    <row r="4" spans="2:26" s="38" customFormat="1" ht="15" customHeight="1">
      <c r="B4" s="41"/>
      <c r="C4" s="42"/>
      <c r="D4" s="43"/>
      <c r="E4" s="43"/>
      <c r="F4" s="43"/>
      <c r="G4" s="44"/>
      <c r="H4" s="44"/>
      <c r="I4" s="44"/>
      <c r="J4" s="45"/>
      <c r="K4" s="45"/>
      <c r="L4" s="45"/>
      <c r="M4" s="46"/>
      <c r="N4" s="45"/>
      <c r="O4" s="46"/>
      <c r="P4" s="47"/>
      <c r="Q4" s="48">
        <v>2</v>
      </c>
      <c r="R4" s="40" t="s">
        <v>84</v>
      </c>
    </row>
    <row r="5" spans="2:26" s="38" customFormat="1" ht="28" customHeight="1">
      <c r="B5" s="161" t="s">
        <v>73</v>
      </c>
      <c r="C5" s="162"/>
      <c r="D5" s="162"/>
      <c r="E5" s="162"/>
      <c r="F5" s="162"/>
      <c r="G5" s="162"/>
      <c r="H5" s="162"/>
      <c r="I5" s="162"/>
      <c r="J5" s="162"/>
      <c r="K5" s="162"/>
      <c r="L5" s="50"/>
      <c r="M5" s="50"/>
      <c r="N5" s="50"/>
      <c r="O5" s="50"/>
      <c r="P5" s="47"/>
      <c r="Q5" s="51">
        <v>3</v>
      </c>
      <c r="R5" s="40" t="s">
        <v>84</v>
      </c>
    </row>
    <row r="6" spans="2:26" s="38" customFormat="1" ht="181" customHeight="1">
      <c r="B6" s="158" t="s">
        <v>93</v>
      </c>
      <c r="C6" s="69" t="s">
        <v>49</v>
      </c>
      <c r="D6" s="149" t="s">
        <v>94</v>
      </c>
      <c r="E6" s="156"/>
      <c r="F6" s="156"/>
      <c r="G6" s="156"/>
      <c r="H6" s="156"/>
      <c r="I6" s="156"/>
      <c r="J6" s="156"/>
      <c r="K6" s="156"/>
      <c r="L6" s="156"/>
      <c r="M6" s="156"/>
      <c r="N6" s="156"/>
      <c r="O6" s="157"/>
      <c r="P6" s="47"/>
      <c r="Q6" s="51">
        <v>4</v>
      </c>
      <c r="R6" s="40" t="s">
        <v>84</v>
      </c>
      <c r="U6" s="38">
        <v>5</v>
      </c>
      <c r="V6" s="38">
        <v>3.95</v>
      </c>
      <c r="W6" s="38">
        <v>3.45</v>
      </c>
      <c r="X6" s="38">
        <v>2.95</v>
      </c>
      <c r="Y6" s="38">
        <v>2.4500000000000002</v>
      </c>
      <c r="Z6" s="38">
        <v>1.95</v>
      </c>
    </row>
    <row r="7" spans="2:26" s="38" customFormat="1" ht="185" customHeight="1">
      <c r="B7" s="160"/>
      <c r="C7" s="69" t="s">
        <v>82</v>
      </c>
      <c r="D7" s="149" t="s">
        <v>72</v>
      </c>
      <c r="E7" s="150"/>
      <c r="F7" s="150"/>
      <c r="G7" s="150"/>
      <c r="H7" s="150"/>
      <c r="I7" s="150"/>
      <c r="J7" s="150"/>
      <c r="K7" s="150"/>
      <c r="L7" s="150"/>
      <c r="M7" s="150"/>
      <c r="N7" s="150"/>
      <c r="O7" s="151"/>
      <c r="P7" s="47"/>
      <c r="Q7" s="51">
        <v>5</v>
      </c>
      <c r="R7" s="40" t="s">
        <v>84</v>
      </c>
      <c r="U7" s="38">
        <v>4.5</v>
      </c>
      <c r="V7" s="38">
        <v>3.5</v>
      </c>
      <c r="W7" s="38">
        <v>3</v>
      </c>
      <c r="X7" s="38">
        <v>2.5</v>
      </c>
      <c r="Y7" s="38">
        <v>2</v>
      </c>
      <c r="Z7" s="38">
        <v>0</v>
      </c>
    </row>
    <row r="8" spans="2:26" s="38" customFormat="1" ht="129" customHeight="1">
      <c r="B8" s="160"/>
      <c r="C8" s="69" t="s">
        <v>92</v>
      </c>
      <c r="D8" s="149" t="s">
        <v>60</v>
      </c>
      <c r="E8" s="150"/>
      <c r="F8" s="150"/>
      <c r="G8" s="150"/>
      <c r="H8" s="150"/>
      <c r="I8" s="150"/>
      <c r="J8" s="150"/>
      <c r="K8" s="150"/>
      <c r="L8" s="150"/>
      <c r="M8" s="150"/>
      <c r="N8" s="150"/>
      <c r="O8" s="151"/>
      <c r="P8" s="47"/>
      <c r="Q8" s="51">
        <v>6</v>
      </c>
      <c r="R8" s="40" t="s">
        <v>84</v>
      </c>
      <c r="U8" s="38">
        <v>4</v>
      </c>
    </row>
    <row r="9" spans="2:26" s="38" customFormat="1" ht="61" customHeight="1">
      <c r="B9" s="160"/>
      <c r="C9" s="69" t="s">
        <v>50</v>
      </c>
      <c r="D9" s="149" t="s">
        <v>61</v>
      </c>
      <c r="E9" s="150"/>
      <c r="F9" s="150"/>
      <c r="G9" s="150"/>
      <c r="H9" s="150"/>
      <c r="I9" s="150"/>
      <c r="J9" s="150"/>
      <c r="K9" s="150"/>
      <c r="L9" s="150"/>
      <c r="M9" s="150"/>
      <c r="N9" s="150"/>
      <c r="O9" s="151"/>
      <c r="P9" s="47"/>
      <c r="Q9" s="51">
        <v>7</v>
      </c>
      <c r="R9" s="40" t="s">
        <v>84</v>
      </c>
    </row>
    <row r="10" spans="2:26" s="38" customFormat="1" ht="15" customHeight="1">
      <c r="B10" s="85"/>
      <c r="C10" s="86"/>
      <c r="D10" s="87"/>
      <c r="E10" s="88"/>
      <c r="F10" s="88"/>
      <c r="G10" s="88"/>
      <c r="H10" s="88"/>
      <c r="I10" s="88"/>
      <c r="J10" s="88"/>
      <c r="K10" s="88"/>
      <c r="L10" s="88"/>
      <c r="M10" s="88"/>
      <c r="N10" s="88"/>
      <c r="O10" s="88"/>
      <c r="P10" s="47"/>
      <c r="Q10" s="51"/>
      <c r="R10" s="40"/>
    </row>
    <row r="11" spans="2:26" s="38" customFormat="1" ht="15" customHeight="1">
      <c r="B11" s="85"/>
      <c r="C11" s="86"/>
      <c r="D11" s="87"/>
      <c r="E11" s="88"/>
      <c r="F11" s="88"/>
      <c r="G11" s="88"/>
      <c r="H11" s="88"/>
      <c r="I11" s="88"/>
      <c r="J11" s="88"/>
      <c r="K11" s="88"/>
      <c r="L11" s="88"/>
      <c r="M11" s="88"/>
      <c r="N11" s="88"/>
      <c r="O11" s="88"/>
      <c r="P11" s="47"/>
      <c r="Q11" s="51"/>
      <c r="R11" s="40"/>
    </row>
    <row r="12" spans="2:26" s="38" customFormat="1" ht="15" customHeight="1">
      <c r="B12" s="52"/>
      <c r="C12" s="53"/>
      <c r="D12" s="54"/>
      <c r="E12" s="54"/>
      <c r="F12" s="54"/>
      <c r="G12" s="54"/>
      <c r="H12" s="54"/>
      <c r="I12" s="54"/>
      <c r="J12" s="54"/>
      <c r="K12" s="54"/>
      <c r="L12" s="54"/>
      <c r="M12" s="54"/>
      <c r="N12" s="54"/>
      <c r="O12" s="54"/>
      <c r="P12" s="47"/>
      <c r="Q12" s="51">
        <v>10</v>
      </c>
      <c r="R12" s="40" t="s">
        <v>84</v>
      </c>
    </row>
    <row r="13" spans="2:26" s="38" customFormat="1" ht="15" customHeight="1">
      <c r="B13" s="49"/>
      <c r="C13" s="55"/>
      <c r="D13" s="54"/>
      <c r="E13" s="54"/>
      <c r="F13" s="54"/>
      <c r="G13" s="54"/>
      <c r="H13" s="54"/>
      <c r="I13" s="54"/>
      <c r="J13" s="54"/>
      <c r="K13" s="54"/>
      <c r="L13" s="54"/>
      <c r="M13" s="54"/>
      <c r="N13" s="54"/>
      <c r="O13" s="54"/>
      <c r="P13" s="47"/>
      <c r="Q13" s="51">
        <v>11</v>
      </c>
      <c r="R13" s="40" t="s">
        <v>84</v>
      </c>
    </row>
    <row r="14" spans="2:26" s="38" customFormat="1" ht="137" customHeight="1">
      <c r="B14" s="158" t="s">
        <v>90</v>
      </c>
      <c r="C14" s="69" t="s">
        <v>81</v>
      </c>
      <c r="D14" s="149" t="s">
        <v>56</v>
      </c>
      <c r="E14" s="150"/>
      <c r="F14" s="150"/>
      <c r="G14" s="150"/>
      <c r="H14" s="150"/>
      <c r="I14" s="150"/>
      <c r="J14" s="150"/>
      <c r="K14" s="150"/>
      <c r="L14" s="150"/>
      <c r="M14" s="150"/>
      <c r="N14" s="150"/>
      <c r="O14" s="151"/>
      <c r="P14" s="47"/>
      <c r="Q14" s="51">
        <v>12</v>
      </c>
      <c r="R14" s="40" t="s">
        <v>84</v>
      </c>
    </row>
    <row r="15" spans="2:26" s="38" customFormat="1" ht="139" customHeight="1">
      <c r="B15" s="160"/>
      <c r="C15" s="69" t="s">
        <v>57</v>
      </c>
      <c r="D15" s="149" t="s">
        <v>44</v>
      </c>
      <c r="E15" s="150"/>
      <c r="F15" s="150"/>
      <c r="G15" s="150"/>
      <c r="H15" s="150"/>
      <c r="I15" s="150"/>
      <c r="J15" s="150"/>
      <c r="K15" s="150"/>
      <c r="L15" s="150"/>
      <c r="M15" s="150"/>
      <c r="N15" s="150"/>
      <c r="O15" s="151"/>
      <c r="P15" s="47"/>
      <c r="Q15" s="51">
        <v>13</v>
      </c>
      <c r="R15" s="40" t="s">
        <v>84</v>
      </c>
    </row>
    <row r="16" spans="2:26" s="38" customFormat="1" ht="50" customHeight="1">
      <c r="B16" s="160"/>
      <c r="C16" s="69" t="s">
        <v>45</v>
      </c>
      <c r="D16" s="149" t="s">
        <v>46</v>
      </c>
      <c r="E16" s="150"/>
      <c r="F16" s="150"/>
      <c r="G16" s="150"/>
      <c r="H16" s="150"/>
      <c r="I16" s="150"/>
      <c r="J16" s="150"/>
      <c r="K16" s="150"/>
      <c r="L16" s="150"/>
      <c r="M16" s="150"/>
      <c r="N16" s="150"/>
      <c r="O16" s="151"/>
      <c r="P16" s="47"/>
      <c r="Q16" s="51">
        <v>14</v>
      </c>
      <c r="R16" s="40" t="s">
        <v>84</v>
      </c>
    </row>
    <row r="17" spans="2:18" s="38" customFormat="1" ht="61" customHeight="1">
      <c r="B17" s="160"/>
      <c r="C17" s="69" t="s">
        <v>47</v>
      </c>
      <c r="D17" s="149" t="s">
        <v>48</v>
      </c>
      <c r="E17" s="150"/>
      <c r="F17" s="150"/>
      <c r="G17" s="150"/>
      <c r="H17" s="150"/>
      <c r="I17" s="150"/>
      <c r="J17" s="150"/>
      <c r="K17" s="150"/>
      <c r="L17" s="150"/>
      <c r="M17" s="150"/>
      <c r="N17" s="150"/>
      <c r="O17" s="151"/>
      <c r="P17" s="47"/>
      <c r="Q17" s="51">
        <v>15</v>
      </c>
      <c r="R17" s="40" t="s">
        <v>84</v>
      </c>
    </row>
    <row r="18" spans="2:18" s="38" customFormat="1" ht="13" customHeight="1">
      <c r="B18" s="52"/>
      <c r="C18" s="53"/>
      <c r="D18" s="54"/>
      <c r="E18" s="54"/>
      <c r="F18" s="54"/>
      <c r="G18" s="54"/>
      <c r="H18" s="54"/>
      <c r="I18" s="54"/>
      <c r="J18" s="54"/>
      <c r="K18" s="54"/>
      <c r="L18" s="54"/>
      <c r="M18" s="54"/>
      <c r="N18" s="54"/>
      <c r="O18" s="54"/>
      <c r="P18" s="47"/>
      <c r="Q18" s="51">
        <v>18</v>
      </c>
      <c r="R18" s="40" t="s">
        <v>84</v>
      </c>
    </row>
    <row r="19" spans="2:18" s="38" customFormat="1" ht="13" customHeight="1">
      <c r="B19" s="52"/>
      <c r="C19" s="53"/>
      <c r="D19" s="54"/>
      <c r="E19" s="54"/>
      <c r="F19" s="54"/>
      <c r="G19" s="54"/>
      <c r="H19" s="54"/>
      <c r="I19" s="54"/>
      <c r="J19" s="54"/>
      <c r="K19" s="54"/>
      <c r="L19" s="54"/>
      <c r="M19" s="54"/>
      <c r="N19" s="54"/>
      <c r="O19" s="54"/>
      <c r="P19" s="47"/>
      <c r="Q19" s="51"/>
      <c r="R19" s="40"/>
    </row>
    <row r="20" spans="2:18" s="38" customFormat="1" ht="13" customHeight="1">
      <c r="B20" s="52"/>
      <c r="C20" s="53"/>
      <c r="D20" s="54"/>
      <c r="E20" s="54"/>
      <c r="F20" s="54"/>
      <c r="G20" s="54"/>
      <c r="H20" s="54"/>
      <c r="I20" s="54"/>
      <c r="J20" s="54"/>
      <c r="K20" s="54"/>
      <c r="L20" s="54"/>
      <c r="M20" s="54"/>
      <c r="N20" s="54"/>
      <c r="O20" s="54"/>
      <c r="P20" s="47"/>
      <c r="Q20" s="51"/>
      <c r="R20" s="40"/>
    </row>
    <row r="21" spans="2:18" s="38" customFormat="1" ht="13" customHeight="1">
      <c r="B21" s="49"/>
      <c r="C21" s="55"/>
      <c r="D21" s="54"/>
      <c r="E21" s="54"/>
      <c r="F21" s="54"/>
      <c r="G21" s="54"/>
      <c r="H21" s="54"/>
      <c r="I21" s="54"/>
      <c r="J21" s="54"/>
      <c r="K21" s="54"/>
      <c r="L21" s="54"/>
      <c r="M21" s="54"/>
      <c r="N21" s="54"/>
      <c r="O21" s="54"/>
      <c r="P21" s="47"/>
      <c r="Q21" s="51">
        <v>19</v>
      </c>
      <c r="R21" s="40" t="s">
        <v>84</v>
      </c>
    </row>
    <row r="22" spans="2:18" s="38" customFormat="1" ht="135" customHeight="1">
      <c r="B22" s="154" t="s">
        <v>64</v>
      </c>
      <c r="C22" s="69" t="s">
        <v>62</v>
      </c>
      <c r="D22" s="149" t="s">
        <v>58</v>
      </c>
      <c r="E22" s="150"/>
      <c r="F22" s="150"/>
      <c r="G22" s="150"/>
      <c r="H22" s="150"/>
      <c r="I22" s="150"/>
      <c r="J22" s="150"/>
      <c r="K22" s="150"/>
      <c r="L22" s="150"/>
      <c r="M22" s="150"/>
      <c r="N22" s="150"/>
      <c r="O22" s="151"/>
      <c r="P22" s="47"/>
      <c r="Q22" s="51">
        <v>20</v>
      </c>
      <c r="R22" s="40" t="s">
        <v>84</v>
      </c>
    </row>
    <row r="23" spans="2:18" s="38" customFormat="1" ht="149" customHeight="1">
      <c r="B23" s="155"/>
      <c r="C23" s="69" t="s">
        <v>66</v>
      </c>
      <c r="D23" s="149" t="s">
        <v>59</v>
      </c>
      <c r="E23" s="150"/>
      <c r="F23" s="150"/>
      <c r="G23" s="150"/>
      <c r="H23" s="150"/>
      <c r="I23" s="150"/>
      <c r="J23" s="150"/>
      <c r="K23" s="150"/>
      <c r="L23" s="150"/>
      <c r="M23" s="150"/>
      <c r="N23" s="150"/>
      <c r="O23" s="151"/>
      <c r="P23" s="47"/>
      <c r="Q23" s="51">
        <v>21</v>
      </c>
      <c r="R23" s="40" t="s">
        <v>84</v>
      </c>
    </row>
    <row r="24" spans="2:18" s="38" customFormat="1" ht="136" customHeight="1">
      <c r="B24" s="155"/>
      <c r="C24" s="69" t="s">
        <v>54</v>
      </c>
      <c r="D24" s="149" t="s">
        <v>52</v>
      </c>
      <c r="E24" s="150"/>
      <c r="F24" s="150"/>
      <c r="G24" s="150"/>
      <c r="H24" s="150"/>
      <c r="I24" s="150"/>
      <c r="J24" s="150"/>
      <c r="K24" s="150"/>
      <c r="L24" s="150"/>
      <c r="M24" s="150"/>
      <c r="N24" s="150"/>
      <c r="O24" s="151"/>
      <c r="P24" s="47"/>
      <c r="Q24" s="51">
        <v>22</v>
      </c>
      <c r="R24" s="40" t="s">
        <v>84</v>
      </c>
    </row>
    <row r="25" spans="2:18" s="38" customFormat="1" ht="60" customHeight="1">
      <c r="B25" s="155"/>
      <c r="C25" s="69" t="s">
        <v>55</v>
      </c>
      <c r="D25" s="149" t="s">
        <v>53</v>
      </c>
      <c r="E25" s="150"/>
      <c r="F25" s="150"/>
      <c r="G25" s="150"/>
      <c r="H25" s="150"/>
      <c r="I25" s="150"/>
      <c r="J25" s="150"/>
      <c r="K25" s="150"/>
      <c r="L25" s="150"/>
      <c r="M25" s="150"/>
      <c r="N25" s="150"/>
      <c r="O25" s="151"/>
      <c r="P25" s="47"/>
      <c r="Q25" s="51">
        <v>23</v>
      </c>
      <c r="R25" s="40" t="s">
        <v>84</v>
      </c>
    </row>
    <row r="26" spans="2:18" s="38" customFormat="1" ht="14" customHeight="1">
      <c r="B26" s="89"/>
      <c r="C26" s="86"/>
      <c r="D26" s="87"/>
      <c r="E26" s="88"/>
      <c r="F26" s="88"/>
      <c r="G26" s="88"/>
      <c r="H26" s="88"/>
      <c r="I26" s="88"/>
      <c r="J26" s="88"/>
      <c r="K26" s="88"/>
      <c r="L26" s="88"/>
      <c r="M26" s="88"/>
      <c r="N26" s="88"/>
      <c r="O26" s="88"/>
      <c r="P26" s="47"/>
      <c r="Q26" s="51"/>
      <c r="R26" s="40"/>
    </row>
    <row r="27" spans="2:18" s="38" customFormat="1" ht="14" customHeight="1">
      <c r="B27" s="89"/>
      <c r="C27" s="86"/>
      <c r="D27" s="87"/>
      <c r="E27" s="88"/>
      <c r="F27" s="88"/>
      <c r="G27" s="88"/>
      <c r="H27" s="88"/>
      <c r="I27" s="88"/>
      <c r="J27" s="88"/>
      <c r="K27" s="88"/>
      <c r="L27" s="88"/>
      <c r="M27" s="88"/>
      <c r="N27" s="88"/>
      <c r="O27" s="88"/>
      <c r="P27" s="47"/>
      <c r="Q27" s="51"/>
      <c r="R27" s="40"/>
    </row>
    <row r="28" spans="2:18" s="38" customFormat="1" ht="14" customHeight="1">
      <c r="B28" s="89"/>
      <c r="C28" s="86"/>
      <c r="D28" s="87"/>
      <c r="E28" s="88"/>
      <c r="F28" s="88"/>
      <c r="G28" s="88"/>
      <c r="H28" s="88"/>
      <c r="I28" s="88"/>
      <c r="J28" s="88"/>
      <c r="K28" s="88"/>
      <c r="L28" s="88"/>
      <c r="M28" s="88"/>
      <c r="N28" s="88"/>
      <c r="O28" s="88"/>
      <c r="P28" s="47"/>
      <c r="Q28" s="51"/>
      <c r="R28" s="40"/>
    </row>
    <row r="29" spans="2:18" s="38" customFormat="1" ht="14" customHeight="1">
      <c r="B29" s="49"/>
      <c r="C29" s="55"/>
      <c r="D29" s="56"/>
      <c r="E29" s="54"/>
      <c r="F29" s="54"/>
      <c r="G29" s="54"/>
      <c r="H29" s="54"/>
      <c r="I29" s="54"/>
      <c r="J29" s="54"/>
      <c r="K29" s="54"/>
      <c r="L29" s="54"/>
      <c r="M29" s="54"/>
      <c r="N29" s="54"/>
      <c r="P29" s="47"/>
      <c r="Q29" s="51">
        <v>27</v>
      </c>
      <c r="R29" s="40" t="s">
        <v>84</v>
      </c>
    </row>
    <row r="30" spans="2:18" s="38" customFormat="1" ht="125" customHeight="1">
      <c r="B30" s="158" t="s">
        <v>77</v>
      </c>
      <c r="C30" s="69" t="s">
        <v>51</v>
      </c>
      <c r="D30" s="149" t="s">
        <v>40</v>
      </c>
      <c r="E30" s="152"/>
      <c r="F30" s="152"/>
      <c r="G30" s="152"/>
      <c r="H30" s="152"/>
      <c r="I30" s="152"/>
      <c r="J30" s="152"/>
      <c r="K30" s="152"/>
      <c r="L30" s="152"/>
      <c r="M30" s="152"/>
      <c r="N30" s="152"/>
      <c r="O30" s="153"/>
      <c r="P30" s="47"/>
      <c r="Q30" s="51">
        <v>28</v>
      </c>
      <c r="R30" s="40" t="s">
        <v>84</v>
      </c>
    </row>
    <row r="31" spans="2:18" s="38" customFormat="1" ht="116" customHeight="1">
      <c r="B31" s="160"/>
      <c r="C31" s="69" t="s">
        <v>41</v>
      </c>
      <c r="D31" s="149" t="s">
        <v>42</v>
      </c>
      <c r="E31" s="152"/>
      <c r="F31" s="152"/>
      <c r="G31" s="152"/>
      <c r="H31" s="152"/>
      <c r="I31" s="152"/>
      <c r="J31" s="152"/>
      <c r="K31" s="152"/>
      <c r="L31" s="152"/>
      <c r="M31" s="152"/>
      <c r="N31" s="152"/>
      <c r="O31" s="153"/>
      <c r="P31" s="47"/>
      <c r="Q31" s="51">
        <v>29</v>
      </c>
      <c r="R31" s="40" t="s">
        <v>84</v>
      </c>
    </row>
    <row r="32" spans="2:18" s="38" customFormat="1" ht="91" customHeight="1">
      <c r="B32" s="160"/>
      <c r="C32" s="69" t="s">
        <v>43</v>
      </c>
      <c r="D32" s="149" t="s">
        <v>32</v>
      </c>
      <c r="E32" s="152"/>
      <c r="F32" s="152"/>
      <c r="G32" s="152"/>
      <c r="H32" s="152"/>
      <c r="I32" s="152"/>
      <c r="J32" s="152"/>
      <c r="K32" s="152"/>
      <c r="L32" s="152"/>
      <c r="M32" s="152"/>
      <c r="N32" s="152"/>
      <c r="O32" s="153"/>
      <c r="P32" s="47"/>
      <c r="Q32" s="51">
        <v>30</v>
      </c>
      <c r="R32" s="40" t="s">
        <v>84</v>
      </c>
    </row>
    <row r="33" spans="2:18" s="38" customFormat="1" ht="62" customHeight="1">
      <c r="B33" s="160"/>
      <c r="C33" s="69" t="s">
        <v>33</v>
      </c>
      <c r="D33" s="149" t="s">
        <v>34</v>
      </c>
      <c r="E33" s="152"/>
      <c r="F33" s="152"/>
      <c r="G33" s="152"/>
      <c r="H33" s="152"/>
      <c r="I33" s="152"/>
      <c r="J33" s="152"/>
      <c r="K33" s="152"/>
      <c r="L33" s="152"/>
      <c r="M33" s="152"/>
      <c r="N33" s="152"/>
      <c r="O33" s="153"/>
      <c r="P33" s="47"/>
      <c r="Q33" s="51">
        <v>31</v>
      </c>
      <c r="R33" s="40" t="s">
        <v>84</v>
      </c>
    </row>
    <row r="34" spans="2:18" s="47" customFormat="1" ht="14" customHeight="1">
      <c r="B34" s="52"/>
      <c r="C34" s="53"/>
      <c r="D34" s="54"/>
      <c r="E34" s="54"/>
      <c r="F34" s="54"/>
      <c r="G34" s="54"/>
      <c r="H34" s="54"/>
      <c r="I34" s="54"/>
      <c r="J34" s="54"/>
      <c r="K34" s="54"/>
      <c r="L34" s="54"/>
      <c r="M34" s="54"/>
      <c r="N34" s="54"/>
      <c r="O34" s="54"/>
      <c r="Q34" s="57">
        <v>34</v>
      </c>
      <c r="R34" s="57" t="s">
        <v>84</v>
      </c>
    </row>
    <row r="35" spans="2:18" s="47" customFormat="1" ht="14" customHeight="1">
      <c r="B35" s="52"/>
      <c r="C35" s="53"/>
      <c r="D35" s="54"/>
      <c r="E35" s="54"/>
      <c r="F35" s="54"/>
      <c r="G35" s="54"/>
      <c r="H35" s="54"/>
      <c r="I35" s="54"/>
      <c r="J35" s="54"/>
      <c r="K35" s="54"/>
      <c r="L35" s="54"/>
      <c r="M35" s="54"/>
      <c r="N35" s="54"/>
      <c r="O35" s="54"/>
      <c r="Q35" s="57"/>
      <c r="R35" s="57"/>
    </row>
    <row r="36" spans="2:18" s="47" customFormat="1" ht="14" customHeight="1">
      <c r="B36" s="52"/>
      <c r="C36" s="53"/>
      <c r="D36" s="54"/>
      <c r="E36" s="54"/>
      <c r="F36" s="54"/>
      <c r="G36" s="54"/>
      <c r="H36" s="54"/>
      <c r="I36" s="54"/>
      <c r="J36" s="54"/>
      <c r="K36" s="54"/>
      <c r="L36" s="54"/>
      <c r="M36" s="54"/>
      <c r="N36" s="54"/>
      <c r="O36" s="54"/>
      <c r="Q36" s="57"/>
      <c r="R36" s="57"/>
    </row>
    <row r="37" spans="2:18" s="47" customFormat="1" ht="14" customHeight="1">
      <c r="B37" s="49"/>
      <c r="C37" s="55"/>
      <c r="D37" s="54"/>
      <c r="E37" s="54"/>
      <c r="F37" s="54"/>
      <c r="G37" s="54"/>
      <c r="H37" s="54"/>
      <c r="I37" s="54"/>
      <c r="J37" s="54"/>
      <c r="K37" s="54"/>
      <c r="L37" s="54"/>
      <c r="M37" s="54"/>
      <c r="N37" s="54"/>
      <c r="O37" s="54"/>
      <c r="Q37" s="51">
        <v>35</v>
      </c>
      <c r="R37" s="40" t="s">
        <v>84</v>
      </c>
    </row>
    <row r="38" spans="2:18" s="47" customFormat="1" ht="50" customHeight="1">
      <c r="B38" s="158" t="s">
        <v>67</v>
      </c>
      <c r="C38" s="69" t="s">
        <v>35</v>
      </c>
      <c r="D38" s="149" t="s">
        <v>36</v>
      </c>
      <c r="E38" s="152"/>
      <c r="F38" s="152"/>
      <c r="G38" s="152"/>
      <c r="H38" s="152"/>
      <c r="I38" s="152"/>
      <c r="J38" s="152"/>
      <c r="K38" s="152"/>
      <c r="L38" s="152"/>
      <c r="M38" s="152"/>
      <c r="N38" s="152"/>
      <c r="O38" s="153"/>
      <c r="Q38" s="51">
        <v>36</v>
      </c>
      <c r="R38" s="40" t="s">
        <v>84</v>
      </c>
    </row>
    <row r="39" spans="2:18" s="38" customFormat="1" ht="62" customHeight="1">
      <c r="B39" s="159"/>
      <c r="C39" s="69" t="s">
        <v>37</v>
      </c>
      <c r="D39" s="149" t="s">
        <v>38</v>
      </c>
      <c r="E39" s="152"/>
      <c r="F39" s="152"/>
      <c r="G39" s="152"/>
      <c r="H39" s="152"/>
      <c r="I39" s="152"/>
      <c r="J39" s="152"/>
      <c r="K39" s="152"/>
      <c r="L39" s="152"/>
      <c r="M39" s="152"/>
      <c r="N39" s="152"/>
      <c r="O39" s="153"/>
      <c r="P39" s="47"/>
      <c r="Q39" s="51">
        <v>37</v>
      </c>
      <c r="R39" s="40" t="s">
        <v>84</v>
      </c>
    </row>
    <row r="40" spans="2:18" s="38" customFormat="1" ht="93" customHeight="1">
      <c r="B40" s="159"/>
      <c r="C40" s="69" t="s">
        <v>39</v>
      </c>
      <c r="D40" s="149" t="s">
        <v>25</v>
      </c>
      <c r="E40" s="152"/>
      <c r="F40" s="152"/>
      <c r="G40" s="152"/>
      <c r="H40" s="152"/>
      <c r="I40" s="152"/>
      <c r="J40" s="152"/>
      <c r="K40" s="152"/>
      <c r="L40" s="152"/>
      <c r="M40" s="152"/>
      <c r="N40" s="152"/>
      <c r="O40" s="153"/>
      <c r="P40" s="47"/>
      <c r="Q40" s="51">
        <v>38</v>
      </c>
      <c r="R40" s="40" t="s">
        <v>84</v>
      </c>
    </row>
    <row r="41" spans="2:18" s="38" customFormat="1" ht="115" customHeight="1">
      <c r="B41" s="159"/>
      <c r="C41" s="69" t="s">
        <v>26</v>
      </c>
      <c r="D41" s="149" t="s">
        <v>27</v>
      </c>
      <c r="E41" s="152"/>
      <c r="F41" s="152"/>
      <c r="G41" s="152"/>
      <c r="H41" s="152"/>
      <c r="I41" s="152"/>
      <c r="J41" s="152"/>
      <c r="K41" s="152"/>
      <c r="L41" s="152"/>
      <c r="M41" s="152"/>
      <c r="N41" s="152"/>
      <c r="O41" s="153"/>
      <c r="P41" s="47"/>
      <c r="Q41" s="51">
        <v>39</v>
      </c>
      <c r="R41" s="40" t="s">
        <v>84</v>
      </c>
    </row>
    <row r="42" spans="2:18" s="47" customFormat="1" ht="12.75">
      <c r="C42" s="58"/>
      <c r="D42" s="58"/>
      <c r="E42" s="58"/>
      <c r="F42" s="58"/>
      <c r="G42" s="58"/>
      <c r="H42" s="58"/>
      <c r="I42" s="58"/>
      <c r="J42" s="58"/>
      <c r="K42" s="58"/>
      <c r="L42" s="58"/>
      <c r="M42" s="58"/>
      <c r="N42" s="58"/>
      <c r="O42" s="58"/>
    </row>
    <row r="43" spans="2:18" s="38" customFormat="1">
      <c r="B43" s="52"/>
      <c r="C43" s="59"/>
      <c r="D43" s="60"/>
      <c r="E43" s="60"/>
      <c r="F43" s="60"/>
      <c r="G43" s="60"/>
      <c r="H43" s="60"/>
      <c r="I43" s="60"/>
      <c r="J43" s="60"/>
      <c r="K43" s="60"/>
      <c r="L43" s="60"/>
      <c r="M43" s="60"/>
      <c r="N43" s="61"/>
      <c r="O43" s="60"/>
      <c r="P43" s="37"/>
      <c r="Q43" s="57">
        <v>45</v>
      </c>
      <c r="R43" s="57" t="s">
        <v>89</v>
      </c>
    </row>
    <row r="44" spans="2:18" s="38" customFormat="1">
      <c r="B44" s="62"/>
      <c r="C44" s="63"/>
      <c r="D44" s="64"/>
      <c r="E44" s="65"/>
      <c r="F44" s="65"/>
      <c r="G44" s="65"/>
      <c r="H44" s="65"/>
      <c r="I44" s="65"/>
      <c r="J44" s="65"/>
      <c r="K44" s="65"/>
      <c r="L44" s="65"/>
      <c r="M44" s="65"/>
      <c r="N44" s="65"/>
      <c r="O44" s="65"/>
      <c r="P44" s="37"/>
      <c r="Q44" s="51">
        <v>49</v>
      </c>
      <c r="R44" s="40" t="s">
        <v>89</v>
      </c>
    </row>
    <row r="45" spans="2:18" s="38" customFormat="1">
      <c r="B45" s="66"/>
      <c r="C45" s="63"/>
      <c r="D45" s="60"/>
      <c r="E45" s="60"/>
      <c r="F45" s="60"/>
      <c r="G45" s="60"/>
      <c r="H45" s="60"/>
      <c r="I45" s="60"/>
      <c r="J45" s="60"/>
      <c r="K45" s="60"/>
      <c r="L45" s="60"/>
      <c r="M45" s="60"/>
      <c r="N45" s="61"/>
      <c r="O45" s="60"/>
      <c r="P45" s="37"/>
      <c r="Q45" s="57">
        <v>49.5</v>
      </c>
      <c r="R45" s="57" t="s">
        <v>85</v>
      </c>
    </row>
    <row r="46" spans="2:18" s="38" customFormat="1">
      <c r="B46" s="66"/>
      <c r="C46" s="67"/>
      <c r="D46" s="60"/>
      <c r="E46" s="60"/>
      <c r="F46" s="60"/>
      <c r="G46" s="60"/>
      <c r="H46" s="60"/>
      <c r="I46" s="60"/>
      <c r="J46" s="60"/>
      <c r="K46" s="60"/>
      <c r="L46" s="60"/>
      <c r="M46" s="60"/>
      <c r="N46" s="61"/>
      <c r="O46" s="60"/>
      <c r="P46" s="37"/>
      <c r="Q46" s="51">
        <v>50</v>
      </c>
      <c r="R46" s="40" t="s">
        <v>85</v>
      </c>
    </row>
    <row r="47" spans="2:18" s="38" customFormat="1">
      <c r="C47" s="68"/>
      <c r="D47" s="36"/>
      <c r="E47" s="36"/>
      <c r="F47" s="36"/>
      <c r="G47" s="36"/>
      <c r="H47" s="36"/>
      <c r="I47" s="36"/>
      <c r="J47" s="36"/>
      <c r="K47" s="36"/>
      <c r="L47" s="36"/>
      <c r="M47" s="36"/>
      <c r="N47" s="35"/>
      <c r="O47" s="36"/>
      <c r="P47" s="37"/>
      <c r="Q47" s="51">
        <v>51</v>
      </c>
      <c r="R47" s="40" t="s">
        <v>85</v>
      </c>
    </row>
    <row r="48" spans="2:18" s="38" customFormat="1">
      <c r="C48" s="68"/>
      <c r="D48" s="36"/>
      <c r="E48" s="36"/>
      <c r="F48" s="36"/>
      <c r="G48" s="36"/>
      <c r="H48" s="36"/>
      <c r="I48" s="36"/>
      <c r="J48" s="36"/>
      <c r="K48" s="36"/>
      <c r="L48" s="36"/>
      <c r="M48" s="36"/>
      <c r="N48" s="35"/>
      <c r="O48" s="36"/>
      <c r="P48" s="37"/>
      <c r="Q48" s="51">
        <v>52</v>
      </c>
      <c r="R48" s="40" t="s">
        <v>85</v>
      </c>
    </row>
    <row r="49" spans="3:18" s="38" customFormat="1">
      <c r="C49" s="68"/>
      <c r="D49" s="36"/>
      <c r="E49" s="36"/>
      <c r="F49" s="36"/>
      <c r="G49" s="36"/>
      <c r="H49" s="36"/>
      <c r="I49" s="36"/>
      <c r="J49" s="36"/>
      <c r="K49" s="36"/>
      <c r="L49" s="36"/>
      <c r="M49" s="36"/>
      <c r="N49" s="35"/>
      <c r="O49" s="36"/>
      <c r="P49" s="37"/>
      <c r="Q49" s="51">
        <v>53</v>
      </c>
      <c r="R49" s="40" t="s">
        <v>85</v>
      </c>
    </row>
    <row r="50" spans="3:18" s="38" customFormat="1">
      <c r="C50" s="68"/>
      <c r="D50" s="36"/>
      <c r="E50" s="36"/>
      <c r="F50" s="36"/>
      <c r="G50" s="36"/>
      <c r="H50" s="36"/>
      <c r="I50" s="36"/>
      <c r="J50" s="36"/>
      <c r="K50" s="36"/>
      <c r="L50" s="36"/>
      <c r="M50" s="36"/>
      <c r="N50" s="35"/>
      <c r="O50" s="36"/>
      <c r="P50" s="37"/>
      <c r="Q50" s="57">
        <v>54</v>
      </c>
      <c r="R50" s="57" t="s">
        <v>85</v>
      </c>
    </row>
    <row r="51" spans="3:18" s="38" customFormat="1">
      <c r="C51" s="68"/>
      <c r="D51" s="36"/>
      <c r="E51" s="36"/>
      <c r="F51" s="36"/>
      <c r="G51" s="36"/>
      <c r="H51" s="36"/>
      <c r="I51" s="36"/>
      <c r="J51" s="36"/>
      <c r="K51" s="36"/>
      <c r="L51" s="36"/>
      <c r="M51" s="36"/>
      <c r="N51" s="35"/>
      <c r="O51" s="36"/>
      <c r="P51" s="37"/>
      <c r="Q51" s="51">
        <v>55</v>
      </c>
      <c r="R51" s="40" t="s">
        <v>85</v>
      </c>
    </row>
    <row r="52" spans="3:18" s="38" customFormat="1">
      <c r="C52" s="68"/>
      <c r="D52" s="36"/>
      <c r="E52" s="36"/>
      <c r="F52" s="36"/>
      <c r="G52" s="36"/>
      <c r="H52" s="36"/>
      <c r="I52" s="36"/>
      <c r="J52" s="36"/>
      <c r="K52" s="36"/>
      <c r="L52" s="36"/>
      <c r="M52" s="36"/>
      <c r="N52" s="35"/>
      <c r="O52" s="36"/>
      <c r="P52" s="37"/>
      <c r="Q52" s="51">
        <v>56</v>
      </c>
      <c r="R52" s="40" t="s">
        <v>85</v>
      </c>
    </row>
    <row r="53" spans="3:18" s="38" customFormat="1">
      <c r="C53" s="68"/>
      <c r="D53" s="36"/>
      <c r="E53" s="36"/>
      <c r="F53" s="36"/>
      <c r="G53" s="36"/>
      <c r="H53" s="36"/>
      <c r="I53" s="36"/>
      <c r="J53" s="36"/>
      <c r="K53" s="36"/>
      <c r="L53" s="36"/>
      <c r="M53" s="36"/>
      <c r="N53" s="35"/>
      <c r="O53" s="36"/>
      <c r="P53" s="37"/>
      <c r="Q53" s="51">
        <v>57</v>
      </c>
      <c r="R53" s="40" t="s">
        <v>85</v>
      </c>
    </row>
    <row r="54" spans="3:18" s="38" customFormat="1">
      <c r="C54" s="68"/>
      <c r="D54" s="36"/>
      <c r="E54" s="36"/>
      <c r="F54" s="36"/>
      <c r="G54" s="36"/>
      <c r="H54" s="36"/>
      <c r="I54" s="36"/>
      <c r="J54" s="36"/>
      <c r="K54" s="36"/>
      <c r="L54" s="36"/>
      <c r="M54" s="36"/>
      <c r="N54" s="35"/>
      <c r="O54" s="36"/>
      <c r="P54" s="37"/>
      <c r="Q54" s="51">
        <v>58</v>
      </c>
      <c r="R54" s="40" t="s">
        <v>85</v>
      </c>
    </row>
    <row r="55" spans="3:18" s="38" customFormat="1">
      <c r="C55" s="68"/>
      <c r="D55" s="36"/>
      <c r="E55" s="36"/>
      <c r="F55" s="36"/>
      <c r="G55" s="36"/>
      <c r="H55" s="36"/>
      <c r="I55" s="36"/>
      <c r="J55" s="36"/>
      <c r="K55" s="36"/>
      <c r="L55" s="36"/>
      <c r="M55" s="36"/>
      <c r="N55" s="35"/>
      <c r="O55" s="36"/>
      <c r="P55" s="37"/>
      <c r="Q55" s="51">
        <v>59</v>
      </c>
      <c r="R55" s="40" t="s">
        <v>85</v>
      </c>
    </row>
    <row r="56" spans="3:18" s="38" customFormat="1">
      <c r="C56" s="68"/>
      <c r="D56" s="36"/>
      <c r="E56" s="36"/>
      <c r="F56" s="36"/>
      <c r="G56" s="36"/>
      <c r="H56" s="36"/>
      <c r="I56" s="36"/>
      <c r="J56" s="36"/>
      <c r="K56" s="36"/>
      <c r="L56" s="36"/>
      <c r="M56" s="36"/>
      <c r="N56" s="35"/>
      <c r="O56" s="36"/>
      <c r="P56" s="37"/>
      <c r="Q56" s="51">
        <v>60</v>
      </c>
      <c r="R56" s="40" t="s">
        <v>85</v>
      </c>
    </row>
    <row r="57" spans="3:18" s="38" customFormat="1">
      <c r="C57" s="68"/>
      <c r="D57" s="36"/>
      <c r="E57" s="36"/>
      <c r="F57" s="36"/>
      <c r="G57" s="36"/>
      <c r="H57" s="36"/>
      <c r="I57" s="36"/>
      <c r="J57" s="36"/>
      <c r="K57" s="36"/>
      <c r="L57" s="36"/>
      <c r="M57" s="36"/>
      <c r="N57" s="35"/>
      <c r="O57" s="36"/>
      <c r="P57" s="37"/>
      <c r="Q57" s="51">
        <v>61</v>
      </c>
      <c r="R57" s="40" t="s">
        <v>85</v>
      </c>
    </row>
    <row r="58" spans="3:18" s="38" customFormat="1">
      <c r="C58" s="68"/>
      <c r="D58" s="36"/>
      <c r="E58" s="36"/>
      <c r="F58" s="36"/>
      <c r="G58" s="36"/>
      <c r="H58" s="36"/>
      <c r="I58" s="36"/>
      <c r="J58" s="36"/>
      <c r="K58" s="36"/>
      <c r="L58" s="36"/>
      <c r="M58" s="36"/>
      <c r="N58" s="35"/>
      <c r="O58" s="36"/>
      <c r="P58" s="37"/>
      <c r="Q58" s="51">
        <v>62</v>
      </c>
      <c r="R58" s="40" t="s">
        <v>85</v>
      </c>
    </row>
    <row r="59" spans="3:18" s="38" customFormat="1">
      <c r="C59" s="68"/>
      <c r="D59" s="36"/>
      <c r="E59" s="36"/>
      <c r="F59" s="36"/>
      <c r="G59" s="36"/>
      <c r="H59" s="36"/>
      <c r="I59" s="36"/>
      <c r="J59" s="36"/>
      <c r="K59" s="36"/>
      <c r="L59" s="36"/>
      <c r="M59" s="36"/>
      <c r="N59" s="35"/>
      <c r="O59" s="36"/>
      <c r="P59" s="37"/>
      <c r="Q59" s="51">
        <v>63</v>
      </c>
      <c r="R59" s="40" t="s">
        <v>85</v>
      </c>
    </row>
    <row r="60" spans="3:18" s="38" customFormat="1">
      <c r="C60" s="68"/>
      <c r="D60" s="36"/>
      <c r="E60" s="36"/>
      <c r="F60" s="36"/>
      <c r="G60" s="36"/>
      <c r="H60" s="36"/>
      <c r="I60" s="36"/>
      <c r="J60" s="36"/>
      <c r="K60" s="36"/>
      <c r="L60" s="36"/>
      <c r="M60" s="36"/>
      <c r="N60" s="35"/>
      <c r="O60" s="36"/>
      <c r="P60" s="37"/>
      <c r="Q60" s="51">
        <v>64</v>
      </c>
      <c r="R60" s="40" t="s">
        <v>85</v>
      </c>
    </row>
    <row r="61" spans="3:18" s="38" customFormat="1">
      <c r="C61" s="68"/>
      <c r="D61" s="36"/>
      <c r="E61" s="36"/>
      <c r="F61" s="36"/>
      <c r="G61" s="36"/>
      <c r="H61" s="36"/>
      <c r="I61" s="36"/>
      <c r="J61" s="36"/>
      <c r="K61" s="36"/>
      <c r="L61" s="36"/>
      <c r="M61" s="36"/>
      <c r="N61" s="35"/>
      <c r="O61" s="36"/>
      <c r="P61" s="37"/>
      <c r="Q61" s="51">
        <v>65</v>
      </c>
      <c r="R61" s="40" t="s">
        <v>85</v>
      </c>
    </row>
    <row r="62" spans="3:18" s="38" customFormat="1">
      <c r="C62" s="68"/>
      <c r="D62" s="36"/>
      <c r="E62" s="36"/>
      <c r="F62" s="36"/>
      <c r="G62" s="36"/>
      <c r="H62" s="36"/>
      <c r="I62" s="36"/>
      <c r="J62" s="36"/>
      <c r="K62" s="36"/>
      <c r="L62" s="36"/>
      <c r="M62" s="36"/>
      <c r="N62" s="35"/>
      <c r="O62" s="36"/>
      <c r="P62" s="37"/>
      <c r="Q62" s="51">
        <v>66</v>
      </c>
      <c r="R62" s="40" t="s">
        <v>85</v>
      </c>
    </row>
    <row r="63" spans="3:18" s="38" customFormat="1">
      <c r="C63" s="68"/>
      <c r="D63" s="36"/>
      <c r="E63" s="36"/>
      <c r="F63" s="36"/>
      <c r="G63" s="36"/>
      <c r="H63" s="36"/>
      <c r="I63" s="36"/>
      <c r="J63" s="36"/>
      <c r="K63" s="36"/>
      <c r="L63" s="36"/>
      <c r="M63" s="36"/>
      <c r="N63" s="35"/>
      <c r="O63" s="36"/>
      <c r="P63" s="37"/>
      <c r="Q63" s="51">
        <v>67</v>
      </c>
      <c r="R63" s="40" t="s">
        <v>85</v>
      </c>
    </row>
    <row r="64" spans="3:18" s="38" customFormat="1">
      <c r="C64" s="68"/>
      <c r="D64" s="36"/>
      <c r="E64" s="36"/>
      <c r="F64" s="36"/>
      <c r="G64" s="36"/>
      <c r="H64" s="36"/>
      <c r="I64" s="36"/>
      <c r="J64" s="36"/>
      <c r="K64" s="36"/>
      <c r="L64" s="36"/>
      <c r="M64" s="36"/>
      <c r="N64" s="35"/>
      <c r="O64" s="36"/>
      <c r="P64" s="37"/>
      <c r="Q64" s="51">
        <v>68</v>
      </c>
      <c r="R64" s="40" t="s">
        <v>85</v>
      </c>
    </row>
    <row r="65" spans="3:18" s="38" customFormat="1">
      <c r="C65" s="68"/>
      <c r="D65" s="36"/>
      <c r="E65" s="36"/>
      <c r="F65" s="36"/>
      <c r="G65" s="36"/>
      <c r="H65" s="36"/>
      <c r="I65" s="36"/>
      <c r="J65" s="36"/>
      <c r="K65" s="36"/>
      <c r="L65" s="36"/>
      <c r="M65" s="36"/>
      <c r="N65" s="35"/>
      <c r="O65" s="36"/>
      <c r="P65" s="37"/>
      <c r="Q65" s="51">
        <v>69</v>
      </c>
      <c r="R65" s="40" t="s">
        <v>85</v>
      </c>
    </row>
    <row r="66" spans="3:18" s="38" customFormat="1">
      <c r="C66" s="68"/>
      <c r="D66" s="36"/>
      <c r="E66" s="36"/>
      <c r="F66" s="36"/>
      <c r="G66" s="36"/>
      <c r="H66" s="36"/>
      <c r="I66" s="36"/>
      <c r="J66" s="36"/>
      <c r="K66" s="36"/>
      <c r="L66" s="36"/>
      <c r="M66" s="36"/>
      <c r="N66" s="35"/>
      <c r="O66" s="36"/>
      <c r="P66" s="37"/>
      <c r="Q66" s="51">
        <v>70</v>
      </c>
      <c r="R66" s="40" t="s">
        <v>85</v>
      </c>
    </row>
    <row r="67" spans="3:18" s="38" customFormat="1">
      <c r="C67" s="68"/>
      <c r="D67" s="36"/>
      <c r="E67" s="36"/>
      <c r="F67" s="36"/>
      <c r="G67" s="36"/>
      <c r="H67" s="36"/>
      <c r="I67" s="36"/>
      <c r="J67" s="36"/>
      <c r="K67" s="36"/>
      <c r="L67" s="36"/>
      <c r="M67" s="36"/>
      <c r="N67" s="35"/>
      <c r="O67" s="36"/>
      <c r="P67" s="37"/>
      <c r="Q67" s="51">
        <v>71</v>
      </c>
      <c r="R67" s="40" t="s">
        <v>85</v>
      </c>
    </row>
    <row r="68" spans="3:18" s="38" customFormat="1">
      <c r="C68" s="68"/>
      <c r="D68" s="36"/>
      <c r="E68" s="36"/>
      <c r="F68" s="36"/>
      <c r="G68" s="36"/>
      <c r="H68" s="36"/>
      <c r="I68" s="36"/>
      <c r="J68" s="36"/>
      <c r="K68" s="36"/>
      <c r="L68" s="36"/>
      <c r="M68" s="36"/>
      <c r="N68" s="35"/>
      <c r="O68" s="36"/>
      <c r="P68" s="37"/>
      <c r="Q68" s="51">
        <v>72</v>
      </c>
      <c r="R68" s="40" t="s">
        <v>85</v>
      </c>
    </row>
    <row r="69" spans="3:18" s="38" customFormat="1">
      <c r="C69" s="68"/>
      <c r="D69" s="36"/>
      <c r="E69" s="36"/>
      <c r="F69" s="36"/>
      <c r="G69" s="36"/>
      <c r="H69" s="36"/>
      <c r="I69" s="36"/>
      <c r="J69" s="36"/>
      <c r="K69" s="36"/>
      <c r="L69" s="36"/>
      <c r="M69" s="36"/>
      <c r="N69" s="35"/>
      <c r="O69" s="36"/>
      <c r="P69" s="37"/>
      <c r="Q69" s="51">
        <v>73</v>
      </c>
      <c r="R69" s="40" t="s">
        <v>85</v>
      </c>
    </row>
    <row r="70" spans="3:18" s="38" customFormat="1">
      <c r="C70" s="68"/>
      <c r="D70" s="36"/>
      <c r="E70" s="36"/>
      <c r="F70" s="36"/>
      <c r="G70" s="36"/>
      <c r="H70" s="36"/>
      <c r="I70" s="36"/>
      <c r="J70" s="36"/>
      <c r="K70" s="36"/>
      <c r="L70" s="36"/>
      <c r="M70" s="36"/>
      <c r="N70" s="35"/>
      <c r="O70" s="36"/>
      <c r="P70" s="37"/>
      <c r="Q70" s="51">
        <v>74</v>
      </c>
      <c r="R70" s="40" t="s">
        <v>85</v>
      </c>
    </row>
    <row r="71" spans="3:18" s="38" customFormat="1">
      <c r="C71" s="68"/>
      <c r="D71" s="36"/>
      <c r="E71" s="36"/>
      <c r="F71" s="36"/>
      <c r="G71" s="36"/>
      <c r="H71" s="36"/>
      <c r="I71" s="36"/>
      <c r="J71" s="36"/>
      <c r="K71" s="36"/>
      <c r="L71" s="36"/>
      <c r="M71" s="36"/>
      <c r="N71" s="35"/>
      <c r="O71" s="36"/>
      <c r="P71" s="37"/>
      <c r="Q71" s="51">
        <v>75</v>
      </c>
      <c r="R71" s="40" t="s">
        <v>85</v>
      </c>
    </row>
    <row r="72" spans="3:18" s="38" customFormat="1">
      <c r="C72" s="68"/>
      <c r="D72" s="36"/>
      <c r="E72" s="36"/>
      <c r="F72" s="36"/>
      <c r="G72" s="36"/>
      <c r="H72" s="36"/>
      <c r="I72" s="36"/>
      <c r="J72" s="36"/>
      <c r="K72" s="36"/>
      <c r="L72" s="36"/>
      <c r="M72" s="36"/>
      <c r="N72" s="35"/>
      <c r="O72" s="36"/>
      <c r="P72" s="37"/>
      <c r="Q72" s="51">
        <v>76</v>
      </c>
      <c r="R72" s="40" t="s">
        <v>85</v>
      </c>
    </row>
    <row r="73" spans="3:18" s="38" customFormat="1">
      <c r="C73" s="68"/>
      <c r="D73" s="36"/>
      <c r="E73" s="36"/>
      <c r="F73" s="36"/>
      <c r="G73" s="36"/>
      <c r="H73" s="36"/>
      <c r="I73" s="36"/>
      <c r="J73" s="36"/>
      <c r="K73" s="36"/>
      <c r="L73" s="36"/>
      <c r="M73" s="36"/>
      <c r="N73" s="35"/>
      <c r="O73" s="36"/>
      <c r="P73" s="37"/>
      <c r="Q73" s="51">
        <v>77</v>
      </c>
      <c r="R73" s="40" t="s">
        <v>85</v>
      </c>
    </row>
    <row r="74" spans="3:18" s="38" customFormat="1">
      <c r="C74" s="68"/>
      <c r="D74" s="36"/>
      <c r="E74" s="36"/>
      <c r="F74" s="36"/>
      <c r="G74" s="36"/>
      <c r="H74" s="36"/>
      <c r="I74" s="36"/>
      <c r="J74" s="36"/>
      <c r="K74" s="36"/>
      <c r="L74" s="36"/>
      <c r="M74" s="36"/>
      <c r="N74" s="35"/>
      <c r="O74" s="36"/>
      <c r="P74" s="37"/>
      <c r="Q74" s="51">
        <v>78</v>
      </c>
      <c r="R74" s="40" t="s">
        <v>85</v>
      </c>
    </row>
    <row r="75" spans="3:18" s="38" customFormat="1">
      <c r="C75" s="68"/>
      <c r="D75" s="36"/>
      <c r="E75" s="36"/>
      <c r="F75" s="36"/>
      <c r="G75" s="36"/>
      <c r="H75" s="36"/>
      <c r="I75" s="36"/>
      <c r="J75" s="36"/>
      <c r="K75" s="36"/>
      <c r="L75" s="36"/>
      <c r="M75" s="36"/>
      <c r="N75" s="35"/>
      <c r="O75" s="36"/>
      <c r="P75" s="37"/>
      <c r="Q75" s="51">
        <v>79</v>
      </c>
      <c r="R75" s="40" t="s">
        <v>85</v>
      </c>
    </row>
    <row r="76" spans="3:18" s="38" customFormat="1">
      <c r="C76" s="68"/>
      <c r="D76" s="36"/>
      <c r="E76" s="36"/>
      <c r="F76" s="36"/>
      <c r="G76" s="36"/>
      <c r="H76" s="36"/>
      <c r="I76" s="36"/>
      <c r="J76" s="36"/>
      <c r="K76" s="36"/>
      <c r="L76" s="36"/>
      <c r="M76" s="36"/>
      <c r="N76" s="35"/>
      <c r="O76" s="36"/>
      <c r="P76" s="37"/>
      <c r="Q76" s="51">
        <v>80</v>
      </c>
      <c r="R76" s="40" t="s">
        <v>85</v>
      </c>
    </row>
    <row r="77" spans="3:18" s="38" customFormat="1">
      <c r="C77" s="68"/>
      <c r="D77" s="36"/>
      <c r="E77" s="36"/>
      <c r="F77" s="36"/>
      <c r="G77" s="36"/>
      <c r="H77" s="36"/>
      <c r="I77" s="36"/>
      <c r="J77" s="36"/>
      <c r="K77" s="36"/>
      <c r="L77" s="36"/>
      <c r="M77" s="36"/>
      <c r="N77" s="35"/>
      <c r="O77" s="36"/>
      <c r="P77" s="37"/>
      <c r="Q77" s="51">
        <v>81</v>
      </c>
      <c r="R77" s="40" t="s">
        <v>85</v>
      </c>
    </row>
    <row r="78" spans="3:18" s="38" customFormat="1">
      <c r="C78" s="68"/>
      <c r="D78" s="36"/>
      <c r="E78" s="36"/>
      <c r="F78" s="36"/>
      <c r="G78" s="36"/>
      <c r="H78" s="36"/>
      <c r="I78" s="36"/>
      <c r="J78" s="36"/>
      <c r="K78" s="36"/>
      <c r="L78" s="36"/>
      <c r="M78" s="36"/>
      <c r="N78" s="35"/>
      <c r="O78" s="36"/>
      <c r="P78" s="37"/>
      <c r="Q78" s="51">
        <v>82</v>
      </c>
      <c r="R78" s="40" t="s">
        <v>85</v>
      </c>
    </row>
    <row r="79" spans="3:18" s="38" customFormat="1">
      <c r="C79" s="68"/>
      <c r="D79" s="36"/>
      <c r="E79" s="36"/>
      <c r="F79" s="36"/>
      <c r="G79" s="36"/>
      <c r="H79" s="36"/>
      <c r="I79" s="36"/>
      <c r="J79" s="36"/>
      <c r="K79" s="36"/>
      <c r="L79" s="36"/>
      <c r="M79" s="36"/>
      <c r="N79" s="35"/>
      <c r="O79" s="36"/>
      <c r="P79" s="37"/>
      <c r="Q79" s="51">
        <v>83</v>
      </c>
      <c r="R79" s="40" t="s">
        <v>85</v>
      </c>
    </row>
    <row r="80" spans="3:18" s="38" customFormat="1">
      <c r="C80" s="68"/>
      <c r="D80" s="36"/>
      <c r="E80" s="36"/>
      <c r="F80" s="36"/>
      <c r="G80" s="36"/>
      <c r="H80" s="36"/>
      <c r="I80" s="36"/>
      <c r="J80" s="36"/>
      <c r="K80" s="36"/>
      <c r="L80" s="36"/>
      <c r="M80" s="36"/>
      <c r="N80" s="35"/>
      <c r="O80" s="36"/>
      <c r="P80" s="37"/>
      <c r="Q80" s="51">
        <v>84</v>
      </c>
      <c r="R80" s="40" t="s">
        <v>85</v>
      </c>
    </row>
    <row r="81" spans="17:18">
      <c r="Q81" s="15">
        <v>82</v>
      </c>
      <c r="R81" s="3" t="s">
        <v>83</v>
      </c>
    </row>
    <row r="82" spans="17:18">
      <c r="Q82" s="15">
        <v>83</v>
      </c>
      <c r="R82" s="3" t="s">
        <v>83</v>
      </c>
    </row>
    <row r="83" spans="17:18">
      <c r="Q83" s="15">
        <v>84</v>
      </c>
      <c r="R83" s="3" t="s">
        <v>83</v>
      </c>
    </row>
    <row r="84" spans="17:18">
      <c r="Q84" s="15">
        <v>85</v>
      </c>
      <c r="R84" s="3" t="s">
        <v>83</v>
      </c>
    </row>
    <row r="85" spans="17:18">
      <c r="Q85" s="15">
        <v>86</v>
      </c>
      <c r="R85" s="3" t="s">
        <v>83</v>
      </c>
    </row>
    <row r="86" spans="17:18">
      <c r="Q86" s="15">
        <v>87</v>
      </c>
      <c r="R86" s="3" t="s">
        <v>83</v>
      </c>
    </row>
    <row r="87" spans="17:18">
      <c r="Q87" s="15">
        <v>88</v>
      </c>
      <c r="R87" s="3" t="s">
        <v>83</v>
      </c>
    </row>
    <row r="88" spans="17:18">
      <c r="Q88" s="15">
        <v>89</v>
      </c>
      <c r="R88" s="3" t="s">
        <v>83</v>
      </c>
    </row>
    <row r="89" spans="17:18">
      <c r="Q89" s="4">
        <v>90</v>
      </c>
      <c r="R89" s="3" t="s">
        <v>83</v>
      </c>
    </row>
    <row r="90" spans="17:18">
      <c r="Q90" s="4">
        <v>91</v>
      </c>
      <c r="R90" s="3" t="s">
        <v>83</v>
      </c>
    </row>
    <row r="91" spans="17:18">
      <c r="Q91" s="4">
        <v>92</v>
      </c>
      <c r="R91" s="3" t="s">
        <v>83</v>
      </c>
    </row>
    <row r="92" spans="17:18">
      <c r="Q92" s="4">
        <v>93</v>
      </c>
      <c r="R92" s="3" t="s">
        <v>83</v>
      </c>
    </row>
    <row r="93" spans="17:18">
      <c r="Q93" s="4">
        <v>94</v>
      </c>
      <c r="R93" s="3" t="s">
        <v>83</v>
      </c>
    </row>
    <row r="94" spans="17:18">
      <c r="Q94" s="4">
        <v>95</v>
      </c>
      <c r="R94" s="3" t="s">
        <v>83</v>
      </c>
    </row>
    <row r="95" spans="17:18">
      <c r="Q95" s="4">
        <v>96</v>
      </c>
      <c r="R95" s="3" t="s">
        <v>83</v>
      </c>
    </row>
    <row r="96" spans="17:18">
      <c r="Q96" s="7">
        <v>97</v>
      </c>
      <c r="R96" s="8" t="s">
        <v>83</v>
      </c>
    </row>
    <row r="97" spans="17:18">
      <c r="Q97" s="7">
        <v>98</v>
      </c>
      <c r="R97" s="8" t="s">
        <v>83</v>
      </c>
    </row>
    <row r="98" spans="17:18">
      <c r="Q98" s="7">
        <v>99</v>
      </c>
      <c r="R98" s="8" t="s">
        <v>83</v>
      </c>
    </row>
    <row r="99" spans="17:18">
      <c r="Q99" s="7">
        <v>100</v>
      </c>
      <c r="R99" s="8" t="s">
        <v>83</v>
      </c>
    </row>
  </sheetData>
  <mergeCells count="32">
    <mergeCell ref="B1:M1"/>
    <mergeCell ref="B2:G2"/>
    <mergeCell ref="H2:K2"/>
    <mergeCell ref="L2:O2"/>
    <mergeCell ref="D41:O41"/>
    <mergeCell ref="B14:B17"/>
    <mergeCell ref="D14:O14"/>
    <mergeCell ref="D15:O15"/>
    <mergeCell ref="B3:G3"/>
    <mergeCell ref="D25:O25"/>
    <mergeCell ref="D40:O40"/>
    <mergeCell ref="B38:B41"/>
    <mergeCell ref="D38:O38"/>
    <mergeCell ref="D39:O39"/>
    <mergeCell ref="B30:B33"/>
    <mergeCell ref="D30:O30"/>
    <mergeCell ref="D31:O31"/>
    <mergeCell ref="D33:O33"/>
    <mergeCell ref="H3:K3"/>
    <mergeCell ref="D16:O16"/>
    <mergeCell ref="D32:O32"/>
    <mergeCell ref="B22:B25"/>
    <mergeCell ref="D24:O24"/>
    <mergeCell ref="D6:O6"/>
    <mergeCell ref="D7:O7"/>
    <mergeCell ref="D8:O8"/>
    <mergeCell ref="D9:O9"/>
    <mergeCell ref="D22:O22"/>
    <mergeCell ref="B6:B9"/>
    <mergeCell ref="D17:O17"/>
    <mergeCell ref="D23:O23"/>
    <mergeCell ref="B5:K5"/>
  </mergeCells>
  <phoneticPr fontId="25" type="noConversion"/>
  <conditionalFormatting sqref="Q6:IV6 B6:C6">
    <cfRule type="cellIs" priority="1" stopIfTrue="1" operator="lessThanOrEqual">
      <formula>5</formula>
    </cfRule>
  </conditionalFormatting>
  <pageMargins left="0" right="0" top="0" bottom="0" header="0" footer="0"/>
  <headerFooter alignWithMargins="0"/>
  <rowBreaks count="3" manualBreakCount="3">
    <brk id="17" min="1" max="14" man="1"/>
    <brk id="33" min="1" max="14" man="1"/>
    <brk id="46" min="1" max="256"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Your Review of Peer's OP</vt:lpstr>
      <vt:lpstr> Description of PoDAPO Criteria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Output review form</dc:title>
  <dc:subject>IMCA Socrates</dc:subject>
  <dc:creator>Richard Teare</dc:creator>
  <cp:lastModifiedBy>Rex Costello</cp:lastModifiedBy>
  <cp:lastPrinted>2005-01-13T12:41:12Z</cp:lastPrinted>
  <dcterms:created xsi:type="dcterms:W3CDTF">2003-04-02T08:44:38Z</dcterms:created>
  <dcterms:modified xsi:type="dcterms:W3CDTF">2012-11-05T02:55:04Z</dcterms:modified>
</cp:coreProperties>
</file>