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Output Packet (2-4) Checklist" sheetId="1" r:id="rId4"/>
    <sheet name="Pro Review Form" sheetId="2" r:id="rId5"/>
    <sheet name=" Description of Review Elements" sheetId="3" r:id="rId6"/>
    <sheet name="Word Counts" sheetId="4" r:id="rId7"/>
  </sheets>
</workbook>
</file>

<file path=xl/comments1.xml><?xml version="1.0" encoding="utf-8"?>
<comments xmlns="http://schemas.openxmlformats.org/spreadsheetml/2006/main">
  <authors>
    <author>Ethan Roland</author>
  </authors>
  <commentList>
    <comment ref="C10" authorId="0">
      <text>
        <r>
          <rPr>
            <sz val="11"/>
            <color indexed="8"/>
            <rFont val="Helvetica"/>
          </rPr>
          <t xml:space="preserve">Ethan Roland:
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text>
    </comment>
    <comment ref="C11" authorId="0">
      <text>
        <r>
          <rPr>
            <sz val="11"/>
            <color indexed="8"/>
            <rFont val="Helvetica"/>
          </rPr>
          <t xml:space="preserve">Ethan Roland: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color indexed="8"/>
            <rFont val="Helvetica"/>
          </rPr>
          <t>Ethan Roland:
Po. Meme 3: Structure, flow, use of illustrations and examples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t>
        </r>
      </text>
    </comment>
    <comment ref="C13" authorId="0">
      <text>
        <r>
          <rPr>
            <sz val="11"/>
            <color indexed="8"/>
            <rFont val="Helvetica"/>
          </rPr>
          <t>Ethan Roland:
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associate's profile page?</t>
        </r>
      </text>
    </comment>
    <comment ref="C18" authorId="0">
      <text>
        <r>
          <rPr>
            <sz val="11"/>
            <color indexed="8"/>
            <rFont val="Helvetica"/>
          </rPr>
          <t xml:space="preserve">Ethan Roland:
Design.  Meme 1:  Articulation and Tracking of Approach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text>
    </comment>
    <comment ref="C19" authorId="0">
      <text>
        <r>
          <rPr>
            <sz val="11"/>
            <color indexed="8"/>
            <rFont val="Helvetica"/>
          </rPr>
          <t>Ethan Roland: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text>
    </comment>
    <comment ref="C20" authorId="0">
      <text>
        <r>
          <rPr>
            <sz val="11"/>
            <color indexed="8"/>
            <rFont val="Helvetica"/>
          </rPr>
          <t xml:space="preserve">Ethan Roland:
Design. Meme 3: Project Design and Engagement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text>
    </comment>
    <comment ref="C21" authorId="0">
      <text>
        <r>
          <rPr>
            <sz val="11"/>
            <color indexed="8"/>
            <rFont val="Helvetica"/>
          </rPr>
          <t xml:space="preserve">Ethan Roland:
Design. Meme 4: Output Packet Design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text>
    </comment>
    <comment ref="C26" authorId="0">
      <text>
        <r>
          <rPr>
            <sz val="11"/>
            <color indexed="8"/>
            <rFont val="Helvetica"/>
          </rPr>
          <t xml:space="preserve">Ethan Roland:
Action Learning. Meme 1: Balance Between Doing and Thinking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
</t>
        </r>
      </text>
    </comment>
    <comment ref="C27" authorId="0">
      <text>
        <r>
          <rPr>
            <sz val="11"/>
            <color indexed="8"/>
            <rFont val="Helvetica"/>
          </rPr>
          <t xml:space="preserve">Ethan Roland:
Action Learning. Meme 2: Balance Between Reflection and Experimentation
(Reflective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text>
    </comment>
    <comment ref="C28" authorId="0">
      <text>
        <r>
          <rPr>
            <sz val="11"/>
            <color indexed="8"/>
            <rFont val="Helvetica"/>
          </rPr>
          <t>Ethan Roland:
Action Learning. Meme 3: Transformation of Self and Context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t>
        </r>
      </text>
    </comment>
    <comment ref="C29" authorId="0">
      <text>
        <r>
          <rPr>
            <sz val="11"/>
            <color indexed="8"/>
            <rFont val="Helvetica"/>
          </rPr>
          <t>Ethan Roland:
Action Learning. Meme 4: Reflections on Un/Learning Patterns and Skill-flexes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text>
    </comment>
    <comment ref="C34" authorId="0">
      <text>
        <r>
          <rPr>
            <sz val="11"/>
            <color indexed="8"/>
            <rFont val="Helvetica"/>
          </rPr>
          <t>Ethan Roland:
Process Skills. Meme 1:  Project Management Skills (managing time and managing promises for project)
Is there evidence to show how the associate has focused on and improved their abilities to manage time and manage promises as a project manager? Have they described their roles and accountabilities during project implementation phases?</t>
        </r>
      </text>
    </comment>
    <comment ref="C35" authorId="0">
      <text>
        <r>
          <rPr>
            <sz val="11"/>
            <color indexed="8"/>
            <rFont val="Helvetica"/>
          </rPr>
          <t>Ethan Roland:
Process Skills. Meme 2: Critical Evaluation of Thinking and Reference to Good Practices Elsewhere - Validation of Knowledge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r>
      </text>
    </comment>
    <comment ref="C36" authorId="0">
      <text>
        <r>
          <rPr>
            <sz val="11"/>
            <color indexed="8"/>
            <rFont val="Helvetica"/>
          </rPr>
          <t>Ethan Roland:
Process Skills. Meme 3: Collaboration and Participation, and Use of Peers, Allies, Mentors?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t>
        </r>
      </text>
    </comment>
    <comment ref="C37" authorId="0">
      <text>
        <r>
          <rPr>
            <sz val="11"/>
            <color indexed="8"/>
            <rFont val="Helvetica"/>
          </rPr>
          <t xml:space="preserve">Ethan Roland:
Process Skills. Meme 4: Leadership, Facilitation and Mentoring Efforts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text>
    </comment>
    <comment ref="C42" authorId="0">
      <text>
        <r>
          <rPr>
            <sz val="11"/>
            <color indexed="8"/>
            <rFont val="Helvetica"/>
          </rPr>
          <t>Ethan Roland:
Outcomes. Meme 1: - Practical Benefits to the Field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text>
    </comment>
    <comment ref="C43" authorId="0">
      <text>
        <r>
          <rPr>
            <sz val="11"/>
            <color indexed="8"/>
            <rFont val="Helvetica"/>
          </rPr>
          <t xml:space="preserve">Ethan Roland:
Outcomes. Meme 2: - Adding Value to the Knowledge Commons and Dissemination Efforts.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
</t>
        </r>
      </text>
    </comment>
    <comment ref="C44" authorId="0">
      <text>
        <r>
          <rPr>
            <sz val="11"/>
            <color indexed="8"/>
            <rFont val="Helvetica"/>
          </rPr>
          <t xml:space="preserve">Ethan Roland:
Outcomes. Meme 3: Competence and Attention for Personal Development.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color indexed="8"/>
            <rFont val="Helvetica"/>
          </rPr>
          <t xml:space="preserve">Ethan Roland:
Outcomes. Meme 4: Competence and Attention for Professional Development.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
</t>
        </r>
      </text>
    </comment>
  </commentList>
</comments>
</file>

<file path=xl/sharedStrings.xml><?xml version="1.0" encoding="utf-8"?>
<sst xmlns="http://schemas.openxmlformats.org/spreadsheetml/2006/main" uniqueCount="235">
  <si>
    <t>OUTPUT PACKET ELEMENT CHECKLIST</t>
  </si>
  <si>
    <t>Output Packet Workbook version 1.4.1 February 2009</t>
  </si>
  <si>
    <r>
      <rPr>
        <sz val="10"/>
        <color indexed="9"/>
        <rFont val="Trebuchet MS"/>
      </rPr>
      <t xml:space="preserve">Here are the elements that must be included in this Output Packet. Check them off in the appropriate box as they're completed. </t>
    </r>
    <r>
      <rPr>
        <i val="1"/>
        <sz val="10"/>
        <color indexed="9"/>
        <rFont val="Trebuchet MS"/>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</si>
  <si>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</si>
  <si>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</si>
  <si>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</si>
  <si>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</si>
  <si>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</si>
  <si>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</si>
  <si>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</si>
  <si>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</si>
  <si>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Optional</t>
  </si>
  <si>
    <t>YES</t>
  </si>
  <si>
    <t>Output Packet Specification</t>
  </si>
  <si>
    <t>The Output Specification is a reflection on how this output packet integrates with the associate's life, pathway, project and professional skill building. It is also a summary of the associate's output packet and a means to explain to the reader how to proceed.
The Output Specification should include:
    * Includes note to reviewer about navigation and instructions for the reviewer (especially when using alternative media). The reader knows how to proceed (where to begin and what attachments they will find).
    * Abstract/summary of actual core report – summarizes output report's main theme, purpose and findings, and how this might fit into the associate's overall pathway.
    * Overview of OP design methodology. Articulates the design process, principles, tools or models the associate used. Mention the goals of the OP, perhaps they have goals related to presentation, content or process.</t>
  </si>
  <si>
    <t>Required</t>
  </si>
  <si>
    <t>"The making of" / Digiphon</t>
  </si>
  <si>
    <t>The digital recipes the associate used to make this OP plus an estimate of the time it took.</t>
  </si>
  <si>
    <t>NO</t>
  </si>
  <si>
    <t>Pathway Reflection</t>
  </si>
  <si>
    <t>The Pathway Reflection section should include:
    1. Life Update (How life circumstance effect the associate's pathway)
    2. Pathway Tracking (Refers back to LIPD and tracks progress and changes)
    3. Participation Record (Includes evidence of engagement within Gaia U community - notes from at least 1 Action learning guild meeting required)
    4. Managing Time and Promises (Summary of the associate's ability for and the tools used to manage their pathway; considers any necessary renegotiations)
    5. Project Integration - (Reflection on current projects and how the project reported in this OP effects the associate's pathway)
    6. Skillflex Assessment (Tracking skills gained - refer back to LIPD)</t>
  </si>
  <si>
    <t>Output Packet Process Reflection</t>
  </si>
  <si>
    <t>This section is used for any final reflections on the entire OP creation process. What did the associate learn? What were the highlights and challenges? What would the associate do differently next time? Did the associate meet his/her design goals for the OP? Also share reflections on how the associate incorporated feedback from peer and pro reviews, and an overview of the associate's dissemination efforts.</t>
  </si>
  <si>
    <t>Un/Learning Journal Excerpts</t>
  </si>
  <si>
    <t xml:space="preserve">Evidence of the assocaite's ongoing documentation - This can be learning journal excerpts or links to blog entries. Includes at least two that relate to the content of the associate's OP.     </t>
  </si>
  <si>
    <t>PART 2: CORE REPORT</t>
  </si>
  <si>
    <t xml:space="preserve">Project Report
</t>
  </si>
  <si>
    <t>The core report is the bulk of the associate's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</si>
  <si>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</si>
  <si>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</si>
  <si>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Contains resources the associate makes reference to (books, published  journals, websites etc.) along with his/her own notes as to why these were useful.</t>
  </si>
  <si>
    <t>Evidence of Outcomes</t>
  </si>
  <si>
    <t>Images, videos, news paper clippings, flyers, brochures, teaching plans, grant applications, materials taught/published, affidavits, shout outs, or any other evidence of the associate's project work.</t>
  </si>
  <si>
    <t>Project Design Elements</t>
  </si>
  <si>
    <t>Additional project design documentation such as, sketches, drafts of design, brainstorm maps, meeting notes, pictures of flip charts or white boards, timeline, Gantt Charts or other evidence of the associate's project design process.</t>
  </si>
  <si>
    <t>Project Related Journal Entries</t>
  </si>
  <si>
    <t>Excerpts from the associate's learning journal that provide additional support to his/her project docuemntation.</t>
  </si>
  <si>
    <t>Extra Processes</t>
  </si>
  <si>
    <t>OP Evaluation Workbook</t>
  </si>
  <si>
    <t xml:space="preserve">OP Checklist: What you're looking at right now! Finish all the elements and check them off.   </t>
  </si>
  <si>
    <t xml:space="preserve">Self Review   </t>
  </si>
  <si>
    <t>The associate has completed a self-review of their own OP according to the criteria. Descriptions of the criteria can be found on the final tab of the worksheet. Must include a grade and commentary for each criteria.</t>
  </si>
  <si>
    <t>Required (must use OP Bus process and post with OP collection)</t>
  </si>
  <si>
    <t xml:space="preserve">Peer's Review of Associate's OP   </t>
  </si>
  <si>
    <t>Included evidence that a peer has done a narrative review of associate's OP.</t>
  </si>
  <si>
    <t>Required (must use OP Bus process and post with associate's &amp; peers OP collection)</t>
  </si>
  <si>
    <t xml:space="preserve">Associate's Review of Peer's OP   </t>
  </si>
  <si>
    <t>Included evidence that associate has reviewed a peer's OP.</t>
  </si>
  <si>
    <t>Posted on ePortfolio</t>
  </si>
  <si>
    <t>The associate is required to make his/her output packet material accessible on the ePortfolio site.</t>
  </si>
  <si>
    <t xml:space="preserve">Output Packet Complete?      </t>
  </si>
  <si>
    <t>Project Output Packet
Pro Review Form</t>
  </si>
  <si>
    <t>ASSOCIATE NAME: Sophie Viandier</t>
  </si>
  <si>
    <t>OUTPUT PACKET NUMBER: 4</t>
  </si>
  <si>
    <t>PRO REVIEWER NAME: Nicole Vosper</t>
  </si>
  <si>
    <t>REVIEW DATE: 5/3/15</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</si>
  <si>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</si>
  <si>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</si>
  <si>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For Descriptions of the Review Elements, refer to the final tab of this worksheet.</t>
  </si>
  <si>
    <t>(to create paragraphs in the box, you must use a Carriage Return: Cmd/Opt/return (Mac) or Alt/Enter (PC))</t>
  </si>
  <si>
    <t>CHECK</t>
  </si>
  <si>
    <t>Po</t>
  </si>
  <si>
    <t>Review Criteria</t>
  </si>
  <si>
    <t>Exceptional</t>
  </si>
  <si>
    <t>5.0 4.5 4.0</t>
  </si>
  <si>
    <t>Well exceeds requirements</t>
  </si>
  <si>
    <t>3.95    or    3.5</t>
  </si>
  <si>
    <t>Meets requirements well</t>
  </si>
  <si>
    <t>3.45    or    3.0</t>
  </si>
  <si>
    <t>Satisfactory</t>
  </si>
  <si>
    <t>2.95    or    2.5</t>
  </si>
  <si>
    <t>Unsatisfactory (partial resubmission)</t>
  </si>
  <si>
    <t>2.45    or    2.0</t>
  </si>
  <si>
    <t>Fail (full resubmission)</t>
  </si>
  <si>
    <t>1.95     or      0</t>
  </si>
  <si>
    <t>If not 'OK', check entries. See note at end</t>
  </si>
  <si>
    <t>Presentation and Organization of Output Packet</t>
  </si>
  <si>
    <r>
      <rPr>
        <sz val="9"/>
        <color indexed="8"/>
        <rFont val="Trebuchet MS Bold"/>
      </rPr>
      <t>Editing, shape, size</t>
    </r>
  </si>
  <si>
    <t>Incredibly well edited, clear writing, appropriate  size &amp; shape</t>
  </si>
  <si>
    <t>OK</t>
  </si>
  <si>
    <r>
      <rPr>
        <sz val="9"/>
        <color indexed="8"/>
        <rFont val="Trebuchet MS Bold"/>
      </rPr>
      <t>Mix of media, genres and styles</t>
    </r>
  </si>
  <si>
    <t>Wonderful mix of images, resources, tables, graphs &amp; other media</t>
  </si>
  <si>
    <t>GAPS</t>
  </si>
  <si>
    <r>
      <rPr>
        <sz val="9"/>
        <color indexed="8"/>
        <rFont val="Trebuchet MS Bold"/>
      </rPr>
      <t>Structure, flow and use of illustrations and examples</t>
    </r>
  </si>
  <si>
    <t xml:space="preserve">Very well structured, good flow. Only edges would be to link more to your supporting evidence from your core report. </t>
  </si>
  <si>
    <t xml:space="preserve">Output Packet Management 
</t>
  </si>
  <si>
    <t>Absolutely huge amount of work &amp; impressive project management in terms of produce such a high quality OP</t>
  </si>
  <si>
    <t>Section total =</t>
  </si>
  <si>
    <t>Additional comments:</t>
  </si>
  <si>
    <t>D</t>
  </si>
  <si>
    <t>Design skills</t>
  </si>
  <si>
    <t>Articulation and Tracking of Approach</t>
  </si>
  <si>
    <t>Your design process was articulated fully and explicitly. You have tracked your tasks and workflow systematically</t>
  </si>
  <si>
    <t>Reflections on Intervention Points, Timing and Transitions</t>
  </si>
  <si>
    <t>You have consciously attended to how to intervene in this project. You have organised design days with the community and demonstrated an incredibly professional approach to a complex design situation. You intervened where appropriate and did abundant surveying and listening before making decisions - a truly participatory approach, well done. Not many people can pull them off!</t>
  </si>
  <si>
    <t>Project Design and Engagement</t>
  </si>
  <si>
    <t xml:space="preserve">Exceptional project design, with strong design framework that supported further design cycles within it. You engaged fully with several different design tools and processing, from community design events, to yeoman's scale of permanence. </t>
  </si>
  <si>
    <t xml:space="preserve">Output Packet Design 
</t>
  </si>
  <si>
    <t xml:space="preserve">You have utilised the OP design process as an opportunity to communicate your design process to many different groups of people. You have met their individual needs skilfully by designing your OP intelligently and creatively. You have used the entire OP creation process to develop yourself professional. </t>
  </si>
  <si>
    <t>A</t>
  </si>
  <si>
    <t>Action learning skills</t>
  </si>
  <si>
    <r>
      <rPr>
        <sz val="9"/>
        <color indexed="8"/>
        <rFont val="Trebuchet MS Bold"/>
      </rPr>
      <t>Balance Between Doing and Thinking</t>
    </r>
  </si>
  <si>
    <t xml:space="preserve">You have navigated between huge amounts of information, and its necessary processing, to acting and organising events, to undertaking complex design thinking and drawing. You have shown a wonderful design praxis of doing &amp; thinking. </t>
  </si>
  <si>
    <t xml:space="preserve">One edge would be to evidence or track your thinking more. What loops did you go through? How did you capture your ideas? Notebook? Was thinking ever torturous? How did you move forward and gracefully continue to act? </t>
  </si>
  <si>
    <t>Balance Between Reflection and Experimentation</t>
  </si>
  <si>
    <t xml:space="preserve">As you are unable to implement changes at the transfer station until completing the community design process, experimenting can be challenging. How can you utilise the practice of experimentation without doing it physically? </t>
  </si>
  <si>
    <t xml:space="preserve">Maybe in another world of abundant time/energy and no deadlines, a ‘even better if’ would be to have a concept design event where you can propose your concept designs (plural) to the community, who can interact with the information e.g. a physical model, photo exhibition etc and open up to another cycle of feedback for you to reflect on. </t>
  </si>
  <si>
    <t>Transformation of Self and Context</t>
  </si>
  <si>
    <t xml:space="preserve">I hope a large transformation will be in your own confidence, especially after seeing the emails from the other selectmen. </t>
  </si>
  <si>
    <t xml:space="preserve">The paragraphs on your personal and professional development are quite short, however it is clear you have certainly stretched your professional edges by undertaking such a complex community design process in a field you are newer to (than say gardening, or home building). </t>
  </si>
  <si>
    <r>
      <rPr>
        <sz val="9"/>
        <color indexed="8"/>
        <rFont val="Trebuchet MS Bold"/>
      </rPr>
      <t xml:space="preserve">Reflections on Un/Learning Patterns and Skill-flexes </t>
    </r>
  </si>
  <si>
    <t xml:space="preserve">I look forward to reading your OP5 where you can really reflect on all of your un/learning patterns. </t>
  </si>
  <si>
    <t xml:space="preserve">You comment on your skill flexes by utilising the skill flex tracker tool. More detail on this is always welcome. You have clearly gained new skills &amp; strengthened new areas. </t>
  </si>
  <si>
    <t>P</t>
  </si>
  <si>
    <t>Process skills</t>
  </si>
  <si>
    <t xml:space="preserve">Project Management Skills
</t>
  </si>
  <si>
    <t xml:space="preserve">You have managed an incredibly complex project, with multiple actors, stakeholders, information &amp; deadlines. </t>
  </si>
  <si>
    <t xml:space="preserve">How can you strengthen your skill flexes further around project management? What tools would have made your life easier when doing this last project? </t>
  </si>
  <si>
    <t>Critical Evaluation Skills and Reference to Good Practices Elsewhere</t>
  </si>
  <si>
    <t xml:space="preserve">You have critically evaluated the ideas and opinions of a multitude of people. You have a solid resource review with details of your sources and inspiration. </t>
  </si>
  <si>
    <t>Collaboration, Participation, and Use of Peers, Allies, Mentors</t>
  </si>
  <si>
    <t xml:space="preserve">The design work you have undertaken has been very collaborative - interviewing, listening to a wide range of people, collaborating in community design events etc. You have clearly drawn on a wide range of people to support you and gain feedback from. </t>
  </si>
  <si>
    <r>
      <rPr>
        <sz val="9"/>
        <color indexed="8"/>
        <rFont val="Trebuchet MS Bold"/>
      </rPr>
      <t>Leadership, Facilitation and Mentoring Efforts</t>
    </r>
  </si>
  <si>
    <t xml:space="preserve">You have shown exception leadership in taking the ‘bull by its horns’ and designing a new model to manage your towns wastes, which if implemented will have a positive output for decades to come. </t>
  </si>
  <si>
    <t>O</t>
  </si>
  <si>
    <t>Outcomes</t>
  </si>
  <si>
    <r>
      <rPr>
        <sz val="9"/>
        <color indexed="8"/>
        <rFont val="Trebuchet MS Bold"/>
      </rPr>
      <t>Practical Benefits to the Field</t>
    </r>
  </si>
  <si>
    <t xml:space="preserve">You have created a wonderful resource that will hopefully instigate change and radically alter how your community interacts with its ‘wastes’, as well as yielding other benefits, such as stronger community relationships, a happier work environment and so forth. </t>
  </si>
  <si>
    <r>
      <rPr>
        <sz val="9"/>
        <color indexed="8"/>
        <rFont val="Trebuchet MS Bold"/>
      </rPr>
      <t>Adding Value to the Knowledge Commons and Dissemination Efforts</t>
    </r>
  </si>
  <si>
    <t xml:space="preserve">Wonderful contribution to the knowledge commons in terms of design thinking and the generation of a design resource toolkit that can aid others in redesigning their local transfer stations. </t>
  </si>
  <si>
    <r>
      <rPr>
        <sz val="9"/>
        <color indexed="8"/>
        <rFont val="Trebuchet MS Bold"/>
      </rPr>
      <t>Competence and Attention for Personal Development</t>
    </r>
  </si>
  <si>
    <t xml:space="preserve">As indicated in your reflections, you still have many personal challenges/patterns you would like to change. It will be great to see OP work centred on your self and your personal developmen, so that you can take care of yourself while doing all this necessary world-change work. </t>
  </si>
  <si>
    <t>Competence and Attention to Professional Development</t>
  </si>
  <si>
    <t xml:space="preserve">You have clearly developed as a professional, by demonstrating a professional knowledge of the design process and its application. </t>
  </si>
  <si>
    <r>
      <rPr>
        <sz val="11"/>
        <color indexed="18"/>
        <rFont val="Trebuchet MS Bold"/>
      </rPr>
      <t>NOTE</t>
    </r>
    <r>
      <rPr>
        <sz val="11"/>
        <color indexed="8"/>
        <rFont val="Trebuchet MS Bold"/>
      </rPr>
      <t xml:space="preserve">:   The </t>
    </r>
    <r>
      <rPr>
        <sz val="11"/>
        <color indexed="9"/>
        <rFont val="Trebuchet MS Bold"/>
      </rPr>
      <t>CHECK</t>
    </r>
    <r>
      <rPr>
        <sz val="11"/>
        <color indexed="8"/>
        <rFont val="Trebuchet MS Bold"/>
      </rPr>
      <t xml:space="preserve"> column prevents more than one entry per row. If </t>
    </r>
    <r>
      <rPr>
        <sz val="11"/>
        <color indexed="9"/>
        <rFont val="Trebuchet MS Bold"/>
      </rPr>
      <t>FALSE</t>
    </r>
    <r>
      <rPr>
        <sz val="11"/>
        <color indexed="8"/>
        <rFont val="Trebuchet MS Bold"/>
      </rPr>
      <t xml:space="preserve"> appears in Column O after entering the score, check the inputs.</t>
    </r>
  </si>
  <si>
    <t>TOTAL MARK =</t>
  </si>
  <si>
    <r>
      <rPr>
        <sz val="12"/>
        <color indexed="9"/>
        <rFont val="Trebuchet MS Bold"/>
      </rPr>
      <t xml:space="preserve">Advisor's narrative evaluation of the Output Packet:       </t>
    </r>
    <r>
      <rPr>
        <i val="1"/>
        <sz val="9"/>
        <color indexed="8"/>
        <rFont val="Trebuchet MS"/>
      </rPr>
      <t>What went well? What was challenging? Thoughts for next output?</t>
    </r>
  </si>
  <si>
    <t xml:space="preserve">Overall, a fantastic output packet. It was wonderful to see such an explicit design process used and an abundant evidence base of the work undertaken throughout. Many associates ‘brush over’ stages like analysis and move quickly to decision making - you ‘hung in there’ and processed vast amounts of information, utilising design tools to aid you, and finally making appropriate, professional decisions. You produced creative and inspiring solutions that will hopefully be implemented and become a model for waste management everywhere. It is wonderful to see you manage this project so skilfully and finally utilise all that mahara has to offer to produce an outstanding OP. Congratulations. </t>
  </si>
  <si>
    <t>DESCRIPTIONS OF PoDAPO CRITERIA</t>
  </si>
  <si>
    <t>Output Packet Workbook version 3.1 March 2014</t>
  </si>
  <si>
    <t>Here are the descriptions of Review Elements for the Project OP's 2-4:</t>
  </si>
  <si>
    <t>Presentation and organization of output</t>
  </si>
  <si>
    <t>Editing, shape, size</t>
  </si>
  <si>
    <r>
      <rPr>
        <sz val="9"/>
        <color indexed="8"/>
        <rFont val="Times New Roman Bold"/>
      </rPr>
      <t>Po. Meme 1: Editing, shape, size</t>
    </r>
    <r>
      <rPr>
        <sz val="9"/>
        <color indexed="8"/>
        <rFont val="Times New Roman"/>
      </rPr>
      <t xml:space="preserve">
</t>
    </r>
    <r>
      <rPr>
        <sz val="9"/>
        <color indexed="8"/>
        <rFont val="Times New Roman"/>
      </rPr>
      <t xml:space="preserve">
</t>
    </r>
    <r>
      <rPr>
        <sz val="9"/>
        <color indexed="8"/>
        <rFont val="Times New Roman Bold"/>
      </rPr>
      <t>Editing:</t>
    </r>
    <r>
      <rPr>
        <sz val="9"/>
        <color indexed="8"/>
        <rFont val="Times New Roman"/>
      </rPr>
      <t xml:space="preserve"> Use of grammar, spelling, punctuation, sentence construction, numbering, references, vocabulary, avoiding unnecessary repetition.
</t>
    </r>
    <r>
      <rPr>
        <sz val="9"/>
        <color indexed="8"/>
        <rFont val="Times New Roman"/>
      </rPr>
      <t xml:space="preserve">
</t>
    </r>
    <r>
      <rPr>
        <sz val="9"/>
        <color indexed="8"/>
        <rFont val="Times New Roman Bold"/>
      </rPr>
      <t>Shape:</t>
    </r>
    <r>
      <rPr>
        <sz val="9"/>
        <color indexed="8"/>
        <rFont val="Times New Roman"/>
      </rPr>
      <t xml:space="preserv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t>
    </r>
    <r>
      <rPr>
        <sz val="9"/>
        <color indexed="8"/>
        <rFont val="Times New Roman"/>
      </rPr>
      <t xml:space="preserve">
</t>
    </r>
    <r>
      <rPr>
        <sz val="9"/>
        <color indexed="8"/>
        <rFont val="Times New Roman Bold"/>
      </rPr>
      <t>Size:</t>
    </r>
    <r>
      <rPr>
        <sz val="9"/>
        <color indexed="8"/>
        <rFont val="Times New Roman"/>
      </rPr>
      <t xml:space="preserve"> Output Packets should come within the word count equivalents - surplus quantities of materials do not impress reviewers.
</t>
    </r>
    <r>
      <rPr>
        <sz val="9"/>
        <color indexed="8"/>
        <rFont val="Times New Roman"/>
      </rPr>
      <t xml:space="preserve">It is worth developing the attitude that working to limits is a creative opportunity. </t>
    </r>
  </si>
  <si>
    <t>F</t>
  </si>
  <si>
    <t>Mix of media, genres and styles</t>
  </si>
  <si>
    <r>
      <rPr>
        <sz val="9"/>
        <color indexed="8"/>
        <rFont val="Times New Roman Bold"/>
      </rPr>
      <t>Po. Meme 2: Mix of media, genres and styles</t>
    </r>
    <r>
      <rPr>
        <sz val="9"/>
        <color indexed="8"/>
        <rFont val="Times New Roman"/>
      </rPr>
      <t xml:space="preserve">
</t>
    </r>
    <r>
      <rPr>
        <sz val="9"/>
        <color indexed="8"/>
        <rFont val="Times New Roman"/>
      </rPr>
      <t xml:space="preserve">
</t>
    </r>
    <r>
      <rPr>
        <sz val="9"/>
        <color indexed="8"/>
        <rFont val="Times New Roman"/>
      </rPr>
      <t xml:space="preserve">Addresses choices regarding media, genre and style to enhance and support the meaning and the message of the OP.
</t>
    </r>
    <r>
      <rPr>
        <sz val="9"/>
        <color indexed="8"/>
        <rFont val="Times New Roman"/>
      </rPr>
      <t xml:space="preserve">
</t>
    </r>
    <r>
      <rPr>
        <sz val="9"/>
        <color indexed="8"/>
        <rFont val="Times New Roman"/>
      </rPr>
      <t xml:space="preserve">Media mix = (for example) videos*, images**, slide presentations, written reports, animations etc. Please share the author of all media content.
</t>
    </r>
    <r>
      <rPr>
        <sz val="9"/>
        <color indexed="8"/>
        <rFont val="Times New Roman"/>
      </rPr>
      <t xml:space="preserve">
</t>
    </r>
    <r>
      <rPr>
        <sz val="9"/>
        <color indexed="8"/>
        <rFont val="Times New Roman"/>
      </rPr>
      <t xml:space="preserve">Genres = story, documentary report, game, talk show etc. The associate's story-telling abilities (sparkly, authentic, moving).
</t>
    </r>
    <r>
      <rPr>
        <sz val="9"/>
        <color indexed="8"/>
        <rFont val="Times New Roman"/>
      </rPr>
      <t xml:space="preserve">
</t>
    </r>
    <r>
      <rPr>
        <sz val="9"/>
        <color indexed="8"/>
        <rFont val="Times New Roman"/>
      </rPr>
      <t xml:space="preserve">Styles = fonts, images, color, graphical look and feel etc.
</t>
    </r>
    <r>
      <rPr>
        <sz val="9"/>
        <color indexed="8"/>
        <rFont val="Times New Roman"/>
      </rPr>
      <t xml:space="preserve">
</t>
    </r>
    <r>
      <rPr>
        <sz val="9"/>
        <color indexed="8"/>
        <rFont val="Times New Roman"/>
      </rPr>
      <t xml:space="preserve">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t>
    </r>
    <r>
      <rPr>
        <sz val="9"/>
        <color indexed="8"/>
        <rFont val="Times New Roman"/>
      </rPr>
      <t xml:space="preserve">*Videos should always be short and accompanied by a text explanation of their content - this helps readers to know what they contain without having to fully view them (possibly multiple times).
</t>
    </r>
    <r>
      <rPr>
        <sz val="9"/>
        <color indexed="8"/>
        <rFont val="Times New Roman"/>
      </rPr>
      <t xml:space="preserve">**Images also need labels that relate them to the text. </t>
    </r>
  </si>
  <si>
    <t>Structure, flow and use of illustrations and examples</t>
  </si>
  <si>
    <r>
      <rPr>
        <sz val="9"/>
        <color indexed="8"/>
        <rFont val="Times New Roman Bold"/>
      </rPr>
      <t>Po. Meme 3: Structure, flow, use of illustrations and examples</t>
    </r>
    <r>
      <rPr>
        <sz val="9"/>
        <color indexed="8"/>
        <rFont val="Times New Roman"/>
      </rPr>
      <t xml:space="preserve">
</t>
    </r>
    <r>
      <rPr>
        <sz val="9"/>
        <color indexed="8"/>
        <rFont val="Times New Roman"/>
      </rPr>
      <t xml:space="preserve">
</t>
    </r>
    <r>
      <rPr>
        <sz val="9"/>
        <color indexed="8"/>
        <rFont val="Times New Roman"/>
      </rPr>
      <t xml:space="preserve">How easy is it to navigate around the OP (Table of Contents, Tabs, etc.)?
</t>
    </r>
    <r>
      <rPr>
        <sz val="9"/>
        <color indexed="8"/>
        <rFont val="Times New Roman"/>
      </rPr>
      <t xml:space="preserve">
</t>
    </r>
    <r>
      <rPr>
        <sz val="9"/>
        <color indexed="8"/>
        <rFont val="Times New Roman"/>
      </rPr>
      <t xml:space="preserve">The associate included a clear introduction and conclusion, and a note to the reviewer about navigation. 
</t>
    </r>
    <r>
      <rPr>
        <sz val="9"/>
        <color indexed="8"/>
        <rFont val="Times New Roman"/>
      </rPr>
      <t xml:space="preserve">
</t>
    </r>
    <r>
      <rPr>
        <sz val="9"/>
        <color indexed="8"/>
        <rFont val="Times New Roman"/>
      </rPr>
      <t xml:space="preserve">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t>
    </r>
    <r>
      <rPr>
        <sz val="9"/>
        <color indexed="8"/>
        <rFont val="Times New Roman"/>
      </rPr>
      <t xml:space="preserve">
</t>
    </r>
    <r>
      <rPr>
        <sz val="9"/>
        <color indexed="8"/>
        <rFont val="Times New Roman"/>
      </rPr>
      <t>* Makes clear links from the Core Report to any references used (references should point to an entry in the Annotated Resource Review).</t>
    </r>
  </si>
  <si>
    <r>
      <rPr>
        <sz val="9"/>
        <color indexed="8"/>
        <rFont val="Times New Roman Bold"/>
      </rPr>
      <t>Po. Meme 4: Output Packet Management</t>
    </r>
    <r>
      <rPr>
        <b val="1"/>
        <i val="1"/>
        <sz val="9"/>
        <color indexed="8"/>
        <rFont val="Times New Roman"/>
      </rPr>
      <t xml:space="preserve"> (Managing time, managing promises  for OP)</t>
    </r>
    <r>
      <rPr>
        <sz val="9"/>
        <color indexed="8"/>
        <rFont val="Times New Roman"/>
      </rPr>
      <t xml:space="preserve">
</t>
    </r>
    <r>
      <rPr>
        <sz val="9"/>
        <color indexed="8"/>
        <rFont val="Times New Roman"/>
      </rPr>
      <t xml:space="preserve">
</t>
    </r>
    <r>
      <rPr>
        <sz val="9"/>
        <color indexed="8"/>
        <rFont val="Times New Roman"/>
      </rPr>
      <t xml:space="preserve">Relates specifically to production of this OP. Did the associate make the OP Bus they agreed on and 
</t>
    </r>
    <r>
      <rPr>
        <sz val="9"/>
        <color indexed="8"/>
        <rFont val="Times New Roman"/>
      </rPr>
      <t>is OP complete (has all the required elements) including self and peer review and is it readily available to peers and reviewers from the associate's profile page?</t>
    </r>
  </si>
  <si>
    <r>
      <rPr>
        <sz val="9"/>
        <color indexed="8"/>
        <rFont val="Times New Roman Bold"/>
      </rPr>
      <t>Design.  Meme 1:  Articulation and Tracking of Approach</t>
    </r>
    <r>
      <rPr>
        <sz val="9"/>
        <color indexed="8"/>
        <rFont val="Times New Roman"/>
      </rPr>
      <t xml:space="preserve">
</t>
    </r>
    <r>
      <rPr>
        <sz val="9"/>
        <color indexed="8"/>
        <rFont val="Times New Roman"/>
      </rPr>
      <t xml:space="preserve">
</t>
    </r>
    <r>
      <rPr>
        <sz val="9"/>
        <color indexed="8"/>
        <rFont val="Times New Roman"/>
      </rPr>
      <t xml:space="preserve">Has the associate explained what design approaches/organizing frameworks and processes were considered for the design of both their project(s) and their OP? References to use of the Cynefin model to assess the context would be appropriate here - can you see this?
</t>
    </r>
    <r>
      <rPr>
        <sz val="9"/>
        <color indexed="8"/>
        <rFont val="Times New Roman"/>
      </rPr>
      <t xml:space="preserve">
</t>
    </r>
    <r>
      <rPr>
        <sz val="9"/>
        <color indexed="8"/>
        <rFont val="Times New Roman"/>
      </rPr>
      <t xml:space="preserve">Tracking: What was their final choice and how well did it work (according to their own reflections and your observations) in relation to: 
</t>
    </r>
    <r>
      <rPr>
        <sz val="9"/>
        <color indexed="8"/>
        <rFont val="Times New Roman"/>
      </rPr>
      <t xml:space="preserve">1. Pathway 
</t>
    </r>
    <r>
      <rPr>
        <sz val="9"/>
        <color indexed="8"/>
        <rFont val="Times New Roman"/>
      </rPr>
      <t xml:space="preserve">2. Projects
</t>
    </r>
    <r>
      <rPr>
        <sz val="9"/>
        <color indexed="8"/>
        <rFont val="Times New Roman"/>
      </rPr>
      <t xml:space="preserve">3. Output Packets </t>
    </r>
  </si>
  <si>
    <r>
      <rPr>
        <sz val="9"/>
        <color indexed="8"/>
        <rFont val="Times New Roman Bold"/>
      </rPr>
      <t>Design. Meme 2: Reflections on Intervention Points, Timing and Transitions</t>
    </r>
    <r>
      <rPr>
        <sz val="9"/>
        <color indexed="8"/>
        <rFont val="Times New Roman"/>
      </rPr>
      <t xml:space="preserve">
</t>
    </r>
    <r>
      <rPr>
        <sz val="9"/>
        <color indexed="8"/>
        <rFont val="Times New Roman"/>
      </rPr>
      <t xml:space="preserve">
</t>
    </r>
    <r>
      <rPr>
        <sz val="9"/>
        <color indexed="8"/>
        <rFont val="Times New Roman"/>
      </rPr>
      <t xml:space="preserve">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
    </r>
    <r>
      <rPr>
        <sz val="9"/>
        <color indexed="8"/>
        <rFont val="Times New Roman"/>
      </rPr>
      <t xml:space="preserve">
</t>
    </r>
    <r>
      <rPr>
        <sz val="9"/>
        <color indexed="8"/>
        <rFont val="Times New Roman"/>
      </rPr>
      <t xml:space="preserve">Tracking: Were these good choices of intervention points and timing (considering the outcomes)? Is there evidence presented for these conclusions?
</t>
    </r>
    <r>
      <rPr>
        <sz val="9"/>
        <color indexed="8"/>
        <rFont val="Times New Roman"/>
      </rPr>
      <t xml:space="preserve">
</t>
    </r>
    <r>
      <rPr>
        <sz val="9"/>
        <color indexed="8"/>
        <rFont val="Times New Roman"/>
      </rPr>
      <t xml:space="preserve">Has the associate reflected on whether they would intervene at a different point or at a different time if they were doing the project again?
</t>
    </r>
    <r>
      <rPr>
        <sz val="9"/>
        <color indexed="8"/>
        <rFont val="Times New Roman"/>
      </rPr>
      <t xml:space="preserve">
</t>
    </r>
    <r>
      <rPr>
        <sz val="9"/>
        <color indexed="8"/>
        <rFont val="Times New Roman"/>
      </rPr>
      <t>Are the associate's transitions becoming more consciously attended to?</t>
    </r>
  </si>
  <si>
    <r>
      <rPr>
        <sz val="9"/>
        <color indexed="8"/>
        <rFont val="Times New Roman Bold"/>
      </rPr>
      <t>Design. Meme 3: Project Design and Engagement</t>
    </r>
    <r>
      <rPr>
        <sz val="9"/>
        <color indexed="8"/>
        <rFont val="Times New Roman"/>
      </rPr>
      <t xml:space="preserve">
</t>
    </r>
    <r>
      <rPr>
        <sz val="9"/>
        <color indexed="8"/>
        <rFont val="Times New Roman"/>
      </rPr>
      <t xml:space="preserve">
</t>
    </r>
    <r>
      <rPr>
        <sz val="9"/>
        <color indexed="8"/>
        <rFont val="Times New Roman"/>
      </rPr>
      <t xml:space="preserve">Did the associate identify, look at and use any general design principles to guide their project work? Did they discuss any changes they considered necessary to adapt to any specific context? Is there a refection of the effectiveness of their choices? 
</t>
    </r>
    <r>
      <rPr>
        <sz val="9"/>
        <color indexed="8"/>
        <rFont val="Times New Roman"/>
      </rPr>
      <t xml:space="preserve">
</t>
    </r>
    <r>
      <rPr>
        <sz val="9"/>
        <color indexed="8"/>
        <rFont val="Times New Roman"/>
      </rPr>
      <t xml:space="preserve">In what ways has the associate evidenced good use of design skills to influence the quality of their projects and action learning pathway so far?           </t>
    </r>
  </si>
  <si>
    <r>
      <rPr>
        <sz val="9"/>
        <color indexed="8"/>
        <rFont val="Times New Roman Bold"/>
      </rPr>
      <t xml:space="preserve">Design. Meme 4: Output Packet Design </t>
    </r>
    <r>
      <rPr>
        <sz val="9"/>
        <color indexed="8"/>
        <rFont val="Times New Roman"/>
      </rPr>
      <t xml:space="preserve">
</t>
    </r>
    <r>
      <rPr>
        <sz val="9"/>
        <color indexed="8"/>
        <rFont val="Times New Roman"/>
      </rPr>
      <t xml:space="preserve">
</t>
    </r>
    <r>
      <rPr>
        <sz val="9"/>
        <color indexed="8"/>
        <rFont val="Times New Roman"/>
      </rPr>
      <t xml:space="preserve">Did the associate rise to the challenge and use the Output Packet as a design opportunity? What elements did they design? What was the process? What went well? What was challenging?    
</t>
    </r>
    <r>
      <rPr>
        <sz val="9"/>
        <color indexed="8"/>
        <rFont val="Times New Roman"/>
      </rPr>
      <t xml:space="preserve">
</t>
    </r>
    <r>
      <rPr>
        <sz val="9"/>
        <color indexed="8"/>
        <rFont val="Times New Roman"/>
      </rPr>
      <t xml:space="preserve">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</si>
  <si>
    <t>Action learning skills for Projects AND Output Packet</t>
  </si>
  <si>
    <t>Balance Between Doing and Thinking</t>
  </si>
  <si>
    <r>
      <rPr>
        <sz val="9"/>
        <color indexed="8"/>
        <rFont val="Times New Roman Bold"/>
      </rPr>
      <t>Action Learning. Meme 1: Balance Between Doing and Thinking</t>
    </r>
    <r>
      <rPr>
        <sz val="9"/>
        <color indexed="8"/>
        <rFont val="Times New Roman"/>
      </rPr>
      <t xml:space="preserve">
</t>
    </r>
    <r>
      <rPr>
        <sz val="9"/>
        <color indexed="8"/>
        <rFont val="Times New Roman"/>
      </rPr>
      <t xml:space="preserve">(Concrete Experience and Abstract Conceptualization in Kolb's terms)
</t>
    </r>
    <r>
      <rPr>
        <sz val="9"/>
        <color indexed="8"/>
        <rFont val="Times New Roman"/>
      </rPr>
      <t xml:space="preserve">
</t>
    </r>
    <r>
      <rPr>
        <sz val="9"/>
        <color indexed="8"/>
        <rFont val="Times New Roman"/>
      </rPr>
      <t xml:space="preserve">Does the associate show balance between action and thought? For example, is there evidence that they are able to get to action and act (relatively) effortlessly, while making thoughtful choices of how and when to act?
</t>
    </r>
    <r>
      <rPr>
        <sz val="9"/>
        <color indexed="8"/>
        <rFont val="Times New Roman"/>
      </rPr>
      <t xml:space="preserve">
</t>
    </r>
    <r>
      <rPr>
        <sz val="9"/>
        <color indexed="8"/>
        <rFont val="Times New Roman"/>
      </rPr>
      <t xml:space="preserve">Tracking: Does the associate show how they adapted planned actions according to immediate outcomes - with clear pauses from the doing in order to evaluate next steps? Do they move between zooming in and zooming out to vary the view of the action?
</t>
    </r>
    <r>
      <rPr>
        <sz val="9"/>
        <color indexed="8"/>
        <rFont val="Times New Roman"/>
      </rPr>
      <t xml:space="preserve">
</t>
    </r>
    <r>
      <rPr>
        <sz val="9"/>
        <color indexed="8"/>
        <rFont val="Times New Roman"/>
      </rPr>
      <t>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</si>
  <si>
    <r>
      <rPr>
        <sz val="9"/>
        <color indexed="8"/>
        <rFont val="Times New Roman Bold"/>
      </rPr>
      <t>Action Learning. Meme 2: Balance Between Reflection and Experimentation</t>
    </r>
    <r>
      <rPr>
        <sz val="9"/>
        <color indexed="8"/>
        <rFont val="Times New Roman"/>
      </rPr>
      <t xml:space="preserve">
</t>
    </r>
    <r>
      <rPr>
        <sz val="9"/>
        <color indexed="8"/>
        <rFont val="Times New Roman"/>
      </rPr>
      <t xml:space="preserve">(Reflective Observation and Active Experimentation in Kolb's terms)
</t>
    </r>
    <r>
      <rPr>
        <sz val="9"/>
        <color indexed="8"/>
        <rFont val="Times New Roman"/>
      </rPr>
      <t xml:space="preserve">
</t>
    </r>
    <r>
      <rPr>
        <sz val="9"/>
        <color indexed="8"/>
        <rFont val="Times New Roman"/>
      </rPr>
      <t xml:space="preserve">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t>
    </r>
    <r>
      <rPr>
        <sz val="9"/>
        <color indexed="8"/>
        <rFont val="Times New Roman"/>
      </rPr>
      <t xml:space="preserve">
</t>
    </r>
    <r>
      <rPr>
        <sz val="9"/>
        <color indexed="8"/>
        <rFont val="Times New Roman"/>
      </rPr>
      <t xml:space="preserve">Do they demonstrate that they are alert to the possibilities of running early trials and rapid prototypes in order to bypass speculative paralysis and to validate proto-designs through some sort of testing?
</t>
    </r>
    <r>
      <rPr>
        <sz val="9"/>
        <color indexed="8"/>
        <rFont val="Times New Roman"/>
      </rPr>
      <t xml:space="preserve">
</t>
    </r>
    <r>
      <rPr>
        <sz val="9"/>
        <color indexed="8"/>
        <rFont val="Times New Roman"/>
      </rPr>
      <t xml:space="preserve">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t>
    </r>
    <r>
      <rPr>
        <sz val="9"/>
        <color indexed="8"/>
        <rFont val="Times New Roman"/>
      </rPr>
      <t xml:space="preserve">
</t>
    </r>
    <r>
      <rPr>
        <sz val="9"/>
        <color indexed="8"/>
        <rFont val="Times New Roman"/>
      </rPr>
      <t xml:space="preserve">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</si>
  <si>
    <r>
      <rPr>
        <sz val="9"/>
        <color indexed="8"/>
        <rFont val="Times New Roman Bold"/>
      </rPr>
      <t>Action Learning. Meme 3: Transformation of Self and Context</t>
    </r>
    <r>
      <rPr>
        <sz val="9"/>
        <color indexed="8"/>
        <rFont val="Times New Roman"/>
      </rPr>
      <t xml:space="preserve">
</t>
    </r>
    <r>
      <rPr>
        <sz val="9"/>
        <color indexed="8"/>
        <rFont val="Times New Roman"/>
      </rPr>
      <t xml:space="preserve">
</t>
    </r>
    <r>
      <rPr>
        <sz val="9"/>
        <color indexed="8"/>
        <rFont val="Times New Roman"/>
      </rPr>
      <t xml:space="preserve">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
    </r>
    <r>
      <rPr>
        <sz val="9"/>
        <color indexed="8"/>
        <rFont val="Times New Roman"/>
      </rPr>
      <t xml:space="preserve">
</t>
    </r>
    <r>
      <rPr>
        <sz val="9"/>
        <color indexed="8"/>
        <rFont val="Times New Roman"/>
      </rPr>
      <t xml:space="preserve">Tracking: - Does the associate relate Project and Personal outcomes back to the goals?
</t>
    </r>
    <r>
      <rPr>
        <sz val="9"/>
        <color indexed="8"/>
        <rFont val="Times New Roman"/>
      </rPr>
      <t xml:space="preserve">
</t>
    </r>
    <r>
      <rPr>
        <sz val="9"/>
        <color indexed="8"/>
        <rFont val="Times New Roman"/>
      </rPr>
      <t xml:space="preserve">What evidence is there of consideration of the intersections arising from the patrix in the context and in the meme-plex of the associate? Have they shown how they have been able to make a difference to these memes ? - these are Patrix outcomes as in the 5P's
</t>
    </r>
    <r>
      <rPr>
        <sz val="9"/>
        <color indexed="8"/>
        <rFont val="Times New Roman"/>
      </rPr>
      <t xml:space="preserve">
</t>
    </r>
    <r>
      <rPr>
        <sz val="9"/>
        <color indexed="8"/>
        <rFont val="Times New Roman"/>
      </rPr>
      <t>Is the associate engaged in harvesting and incorporating feedback from peers and advisors? Are they actively providing feedback to peers, advisors and program facilitators, so that they can partake in dynamically steering the context?</t>
    </r>
  </si>
  <si>
    <t xml:space="preserve">Reflections on Un/Learning Patterns and Skill-flexes </t>
  </si>
  <si>
    <r>
      <rPr>
        <sz val="9"/>
        <color indexed="8"/>
        <rFont val="Times New Roman Bold"/>
      </rPr>
      <t xml:space="preserve">Action Learning. Meme 4: Reflections on Un/Learning Patterns and Skill-flexes </t>
    </r>
    <r>
      <rPr>
        <sz val="9"/>
        <color indexed="8"/>
        <rFont val="Times New Roman"/>
      </rPr>
      <t xml:space="preserve">
</t>
    </r>
    <r>
      <rPr>
        <sz val="9"/>
        <color indexed="8"/>
        <rFont val="Times New Roman"/>
      </rPr>
      <t xml:space="preserve">
</t>
    </r>
    <r>
      <rPr>
        <sz val="9"/>
        <color indexed="8"/>
        <rFont val="Times New Roman"/>
      </rPr>
      <t>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</si>
  <si>
    <r>
      <rPr>
        <sz val="9"/>
        <color indexed="8"/>
        <rFont val="Times New Roman Bold"/>
      </rPr>
      <t>Process Skills. Meme 1:  Project Management Skills</t>
    </r>
    <r>
      <rPr>
        <b val="1"/>
        <i val="1"/>
        <sz val="9"/>
        <color indexed="8"/>
        <rFont val="Times New Roman"/>
      </rPr>
      <t xml:space="preserve"> (managing time and managing promises for project)</t>
    </r>
    <r>
      <rPr>
        <sz val="9"/>
        <color indexed="8"/>
        <rFont val="Times New Roman"/>
      </rPr>
      <t xml:space="preserve">
</t>
    </r>
    <r>
      <rPr>
        <sz val="9"/>
        <color indexed="8"/>
        <rFont val="Times New Roman"/>
      </rPr>
      <t xml:space="preserve">
</t>
    </r>
    <r>
      <rPr>
        <sz val="9"/>
        <color indexed="8"/>
        <rFont val="Times New Roman"/>
      </rPr>
      <t>Is there evidence to show how the associate has focused on and improved their abilities to manage time and manage promises as a project manager? Have they described their roles and accountabilities during project implementation phases?</t>
    </r>
  </si>
  <si>
    <r>
      <rPr>
        <sz val="9"/>
        <color indexed="8"/>
        <rFont val="Times New Roman Bold"/>
      </rPr>
      <t>Process Skills. Meme 2: Critical Evaluation of Thinking and Reference to Good Practices Elsewhere - Validation of Knowledge</t>
    </r>
    <r>
      <rPr>
        <sz val="9"/>
        <color indexed="8"/>
        <rFont val="Times New Roman"/>
      </rPr>
      <t xml:space="preserve">
</t>
    </r>
    <r>
      <rPr>
        <sz val="9"/>
        <color indexed="8"/>
        <rFont val="Times New Roman"/>
      </rPr>
      <t xml:space="preserve">
</t>
    </r>
    <r>
      <rPr>
        <sz val="9"/>
        <color indexed="8"/>
        <rFont val="Times New Roman"/>
      </rPr>
      <t xml:space="preserve">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t>
    </r>
    <r>
      <rPr>
        <sz val="9"/>
        <color indexed="8"/>
        <rFont val="Times New Roman"/>
      </rPr>
      <t xml:space="preserve">
</t>
    </r>
    <r>
      <rPr>
        <sz val="9"/>
        <color indexed="8"/>
        <rFont val="Times New Roman"/>
      </rPr>
      <t xml:space="preserve">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t>
    </r>
    <r>
      <rPr>
        <sz val="9"/>
        <color indexed="8"/>
        <rFont val="Times New Roman"/>
      </rPr>
      <t xml:space="preserve">
</t>
    </r>
    <r>
      <rPr>
        <sz val="9"/>
        <color indexed="8"/>
        <rFont val="Times New Roman"/>
      </rPr>
      <t xml:space="preserve">Is there an Annotated (critically evaluated) Resource Review of relevant resources?
</t>
    </r>
    <r>
      <rPr>
        <sz val="9"/>
        <color indexed="8"/>
        <rFont val="Times New Roman"/>
      </rPr>
      <t xml:space="preserve">
</t>
    </r>
    <r>
      <rPr>
        <sz val="9"/>
        <color indexed="8"/>
        <rFont val="Times New Roman"/>
      </rPr>
      <t xml:space="preserve">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
</t>
    </r>
    <r>
      <rPr>
        <sz val="9"/>
        <color indexed="8"/>
        <rFont val="Times New Roman"/>
      </rPr>
      <t xml:space="preserve">      
</t>
    </r>
  </si>
  <si>
    <r>
      <rPr>
        <sz val="9"/>
        <color indexed="8"/>
        <rFont val="Times New Roman Bold"/>
      </rPr>
      <t>Process Skills. Meme 3: Collaboration, Participation, and Use of Peers, Allies, Mentors</t>
    </r>
    <r>
      <rPr>
        <sz val="9"/>
        <color indexed="8"/>
        <rFont val="Times New Roman"/>
      </rPr>
      <t xml:space="preserve">
</t>
    </r>
    <r>
      <rPr>
        <sz val="9"/>
        <color indexed="8"/>
        <rFont val="Times New Roman"/>
      </rPr>
      <t xml:space="preserve">
</t>
    </r>
    <r>
      <rPr>
        <sz val="9"/>
        <color indexed="8"/>
        <rFont val="Times New Roman"/>
      </rPr>
      <t xml:space="preserve">Has the associate provided evidence of having been an active member of the Gaia U learning community? Did this include being an effective ally/sounding board to others both in the Gaia U community and beyond?
</t>
    </r>
    <r>
      <rPr>
        <sz val="9"/>
        <color indexed="8"/>
        <rFont val="Times New Roman"/>
      </rPr>
      <t xml:space="preserve">
</t>
    </r>
    <r>
      <rPr>
        <sz val="9"/>
        <color indexed="8"/>
        <rFont val="Times New Roman"/>
      </rPr>
      <t xml:space="preserve">Is there evidence that the associate made effective and timely use of the support resources to-hand including peer support, action learning guilds, main advisers, skill-flex advisers, friends and family?
</t>
    </r>
    <r>
      <rPr>
        <sz val="9"/>
        <color indexed="8"/>
        <rFont val="Times New Roman"/>
      </rPr>
      <t xml:space="preserve">
</t>
    </r>
    <r>
      <rPr>
        <sz val="9"/>
        <color indexed="8"/>
        <rFont val="Times New Roman"/>
      </rPr>
      <t xml:space="preserve">Is there evidence that the associate has sought to extend collaboration and participation efforts to people in their local community and/or people in wider work-nets.
</t>
    </r>
    <r>
      <rPr>
        <sz val="9"/>
        <color indexed="8"/>
        <rFont val="Times New Roman"/>
      </rPr>
      <t xml:space="preserve">
</t>
    </r>
    <r>
      <rPr>
        <sz val="9"/>
        <color indexed="8"/>
        <rFont val="Times New Roman"/>
      </rPr>
      <t>Did the associate mention important peers, allies and mentors, and the outcomes related to these relationships?</t>
    </r>
  </si>
  <si>
    <t>Leadership, Facilitation and Mentoring Efforts</t>
  </si>
  <si>
    <r>
      <rPr>
        <sz val="9"/>
        <color indexed="8"/>
        <rFont val="Times New Roman Bold"/>
      </rPr>
      <t>Process Skills. Meme 4: Leadership, Facilitation and Mentoring Efforts</t>
    </r>
    <r>
      <rPr>
        <sz val="9"/>
        <color indexed="8"/>
        <rFont val="Times New Roman"/>
      </rPr>
      <t xml:space="preserve">
</t>
    </r>
    <r>
      <rPr>
        <sz val="9"/>
        <color indexed="8"/>
        <rFont val="Times New Roman"/>
      </rPr>
      <t xml:space="preserve">
</t>
    </r>
    <r>
      <rPr>
        <sz val="9"/>
        <color indexed="8"/>
        <rFont val="Times New Roman"/>
      </rPr>
      <t xml:space="preserve">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t>
    </r>
    <r>
      <rPr>
        <sz val="9"/>
        <color indexed="8"/>
        <rFont val="Times New Roman"/>
      </rPr>
      <t xml:space="preserve">
</t>
    </r>
    <r>
      <rPr>
        <sz val="9"/>
        <color indexed="8"/>
        <rFont val="Times New Roman"/>
      </rPr>
      <t xml:space="preserve">Are there examples of the associate improving the processes between people by, for example, facilitating and mentoring them to use think and listens, the 4 questions, etc.?
</t>
    </r>
    <r>
      <rPr>
        <sz val="9"/>
        <color indexed="8"/>
        <rFont val="Times New Roman"/>
      </rPr>
      <t xml:space="preserve">
</t>
    </r>
    <r>
      <rPr>
        <sz val="9"/>
        <color indexed="8"/>
        <rFont val="Times New Roman"/>
      </rPr>
      <t xml:space="preserve">
</t>
    </r>
  </si>
  <si>
    <t>Practical Benefits to the Field</t>
  </si>
  <si>
    <r>
      <rPr>
        <sz val="9"/>
        <color indexed="8"/>
        <rFont val="Times New Roman Bold"/>
      </rPr>
      <t>Outcomes. Meme 1: - Practical Benefits to the Field</t>
    </r>
    <r>
      <rPr>
        <sz val="9"/>
        <color indexed="8"/>
        <rFont val="Times New Roman"/>
      </rPr>
      <t xml:space="preserve">
</t>
    </r>
    <r>
      <rPr>
        <sz val="9"/>
        <color indexed="8"/>
        <rFont val="Times New Roman"/>
      </rPr>
      <t xml:space="preserve">
</t>
    </r>
    <r>
      <rPr>
        <sz val="9"/>
        <color indexed="8"/>
        <rFont val="Times New Roman"/>
      </rPr>
      <t>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</si>
  <si>
    <t>Adding Value to the Knowledge Commons and Dissemination Efforts</t>
  </si>
  <si>
    <r>
      <rPr>
        <sz val="9"/>
        <color indexed="8"/>
        <rFont val="Times New Roman Bold"/>
      </rPr>
      <t>Outcomes. Meme 2: - Adding Value to the Knowledge Commons and Dissemination Efforts</t>
    </r>
    <r>
      <rPr>
        <sz val="9"/>
        <color indexed="8"/>
        <rFont val="Times New Roman"/>
      </rPr>
      <t xml:space="preserve">
</t>
    </r>
    <r>
      <rPr>
        <sz val="9"/>
        <color indexed="8"/>
        <rFont val="Times New Roman"/>
      </rPr>
      <t xml:space="preserve">
</t>
    </r>
    <r>
      <rPr>
        <sz val="9"/>
        <color indexed="8"/>
        <rFont val="Times New Roman"/>
      </rPr>
      <t xml:space="preserve">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t>
    </r>
    <r>
      <rPr>
        <sz val="9"/>
        <color indexed="8"/>
        <rFont val="Times New Roman"/>
      </rPr>
      <t xml:space="preserve">
</t>
    </r>
    <r>
      <rPr>
        <sz val="9"/>
        <color indexed="8"/>
        <rFont val="Times New Roman"/>
      </rPr>
      <t>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t>
    </r>
  </si>
  <si>
    <t>Competence and Attention for Personal Development</t>
  </si>
  <si>
    <r>
      <rPr>
        <sz val="9"/>
        <color indexed="8"/>
        <rFont val="Times New Roman Bold"/>
      </rPr>
      <t>Outcomes. Meme 3: Competence and Attention for Personal Development</t>
    </r>
    <r>
      <rPr>
        <sz val="9"/>
        <color indexed="8"/>
        <rFont val="Times New Roman"/>
      </rPr>
      <t xml:space="preserve">
</t>
    </r>
    <r>
      <rPr>
        <sz val="9"/>
        <color indexed="8"/>
        <rFont val="Times New Roman"/>
      </rPr>
      <t xml:space="preserve">
</t>
    </r>
    <r>
      <rPr>
        <sz val="9"/>
        <color indexed="8"/>
        <rFont val="Times New Roman"/>
      </rPr>
      <t xml:space="preserve">The Associate has indicated and shared major un/learning's in various areas of their personal life, and by this raised their awareness and created a base to reflect on and analyze their life path?
</t>
    </r>
    <r>
      <rPr>
        <sz val="9"/>
        <color indexed="8"/>
        <rFont val="Times New Roman"/>
      </rPr>
      <t xml:space="preserve">
</t>
    </r>
    <r>
      <rPr>
        <sz val="9"/>
        <color indexed="8"/>
        <rFont val="Times New Roman"/>
      </rPr>
      <t xml:space="preserve">What personal insights and gains were harvested in this cycle and what difference will these make in the future learning pathway? Examples: 
</t>
    </r>
    <r>
      <rPr>
        <sz val="9"/>
        <color indexed="8"/>
        <rFont val="Times New Roman"/>
      </rPr>
      <t xml:space="preserve">Patrix-busting
</t>
    </r>
    <r>
      <rPr>
        <sz val="9"/>
        <color indexed="8"/>
        <rFont val="Times New Roman"/>
      </rPr>
      <t xml:space="preserve">Zone 0 Cultivation
</t>
    </r>
    <r>
      <rPr>
        <sz val="9"/>
        <color indexed="8"/>
        <rFont val="Times New Roman"/>
      </rPr>
      <t xml:space="preserve">Unlearnings
</t>
    </r>
    <r>
      <rPr>
        <sz val="9"/>
        <color indexed="8"/>
        <rFont val="Times New Roman"/>
      </rPr>
      <t xml:space="preserve">Discharging Distresses
</t>
    </r>
    <r>
      <rPr>
        <sz val="9"/>
        <color indexed="8"/>
        <rFont val="Times New Roman"/>
      </rPr>
      <t xml:space="preserve">Inter &amp; Intra-Personal Communication
</t>
    </r>
    <r>
      <rPr>
        <sz val="9"/>
        <color indexed="8"/>
        <rFont val="Times New Roman"/>
      </rPr>
      <t xml:space="preserve">
</t>
    </r>
    <r>
      <rPr>
        <sz val="9"/>
        <color indexed="8"/>
        <rFont val="Times New Roman"/>
      </rPr>
      <t xml:space="preserve">
</t>
    </r>
  </si>
  <si>
    <r>
      <rPr>
        <sz val="9"/>
        <color indexed="8"/>
        <rFont val="Times New Roman Bold"/>
      </rPr>
      <t>Outcomes. Meme 4: Competence and Attention for Professional Development</t>
    </r>
    <r>
      <rPr>
        <sz val="9"/>
        <color indexed="8"/>
        <rFont val="Times New Roman"/>
      </rPr>
      <t xml:space="preserve">
</t>
    </r>
    <r>
      <rPr>
        <sz val="9"/>
        <color indexed="8"/>
        <rFont val="Times New Roman"/>
      </rPr>
      <t xml:space="preserve">
</t>
    </r>
    <r>
      <rPr>
        <sz val="9"/>
        <color indexed="8"/>
        <rFont val="Times New Roman"/>
      </rPr>
      <t xml:space="preserve">Has the associate indicated and evidenced an appreciation of their own strengths and limitations arising from experience and learning in workplaces, organizations, projects and in a wider social and professional perspective?
</t>
    </r>
    <r>
      <rPr>
        <sz val="9"/>
        <color indexed="8"/>
        <rFont val="Times New Roman"/>
      </rPr>
      <t xml:space="preserve">
</t>
    </r>
    <r>
      <rPr>
        <sz val="9"/>
        <color indexed="8"/>
        <rFont val="Times New Roman"/>
      </rPr>
      <t>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t>
    </r>
  </si>
  <si>
    <t>E</t>
  </si>
  <si>
    <t>WORD COUNTS</t>
  </si>
  <si>
    <r>
      <rPr>
        <sz val="14"/>
        <color indexed="8"/>
        <rFont val="Verdana Bold"/>
      </rPr>
      <t xml:space="preserve">Required OP Elements 
</t>
    </r>
    <r>
      <rPr>
        <sz val="18"/>
        <color indexed="8"/>
        <rFont val="Verdana Bold"/>
      </rPr>
      <t>X</t>
    </r>
    <r>
      <rPr>
        <sz val="12"/>
        <color indexed="8"/>
        <rFont val="Verdana"/>
      </rPr>
      <t>=required/included in word count x=required/not included in word count</t>
    </r>
  </si>
  <si>
    <t>Total # of OPs</t>
  </si>
  <si>
    <t>BSc Yr 1</t>
  </si>
  <si>
    <t>BSc Yr 2</t>
  </si>
  <si>
    <t xml:space="preserve"> BSc Yr 4</t>
  </si>
  <si>
    <t xml:space="preserve">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</si>
  <si>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</si>
  <si>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</si>
  <si>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</si>
  <si>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</si>
  <si>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</si>
  <si>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</si>
  <si>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</si>
  <si>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</si>
  <si>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</si>
  <si>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</si>
  <si>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</si>
  <si>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</si>
  <si>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</si>
  <si>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</si>
  <si>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</si>
  <si>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Process Reflection</t>
  </si>
  <si>
    <t>Learning Journal Excerpts</t>
  </si>
  <si>
    <t>Evidence of Peer Contact and Participation</t>
  </si>
  <si>
    <t>Evidence of Time Mgmt.</t>
  </si>
  <si>
    <t>Digiphon</t>
  </si>
  <si>
    <t>Introduction</t>
  </si>
  <si>
    <t>Project Specification and Design</t>
  </si>
  <si>
    <t>Main Body</t>
  </si>
  <si>
    <t>Conclusion</t>
  </si>
  <si>
    <t>Portfolio of Support</t>
  </si>
  <si>
    <t>Learning Matrix</t>
  </si>
  <si>
    <t>Skillflex Assessment</t>
  </si>
  <si>
    <t>Appendixes</t>
  </si>
  <si>
    <t>Self Review</t>
  </si>
  <si>
    <t>Peer Review</t>
  </si>
  <si>
    <t>Your Review of Peers Op</t>
  </si>
  <si>
    <t>Evidence of Incorporating Feedback</t>
  </si>
  <si>
    <t>Mark</t>
  </si>
  <si>
    <t>Grade</t>
  </si>
  <si>
    <t>Life &amp; Career Review        (OP 1A)                   Year 1 only</t>
  </si>
  <si>
    <t xml:space="preserve">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</si>
  <si>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</si>
  <si>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</si>
  <si>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</si>
  <si>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</si>
  <si>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</si>
  <si>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</si>
  <si>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</si>
  <si>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</si>
  <si>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</si>
  <si>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</si>
  <si>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 Required</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</si>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</sst>
</file>

<file path=xl/styles.xml><?xml version="1.0" encoding="utf-8"?>
<styleSheet xmlns="http://schemas.openxmlformats.org/spreadsheetml/2006/main">
  <numFmts count="2">
    <numFmt numFmtId="0" formatCode="General"/>
    <numFmt numFmtId="59" formatCode="0.0"/>
  </numFmts>
  <fonts count="73">
    <font>
      <sz val="12"/>
      <color indexed="8"/>
      <name val="Verdana"/>
    </font>
    <font>
      <sz val="12"/>
      <color indexed="8"/>
      <name val="Helvetica"/>
    </font>
    <font>
      <sz val="10"/>
      <color indexed="8"/>
      <name val="Arial"/>
    </font>
    <font>
      <sz val="13"/>
      <color indexed="8"/>
      <name val="Arial"/>
    </font>
    <font>
      <sz val="18"/>
      <color indexed="9"/>
      <name val="Trebuchet MS Bold"/>
    </font>
    <font>
      <sz val="12"/>
      <color indexed="9"/>
      <name val="Trebuchet MS Bold"/>
    </font>
    <font>
      <sz val="10"/>
      <color indexed="9"/>
      <name val="Trebuchet MS"/>
    </font>
    <font>
      <sz val="8"/>
      <color indexed="12"/>
      <name val="Trebuchet MS"/>
    </font>
    <font>
      <sz val="11"/>
      <color indexed="9"/>
      <name val="Trebuchet MS"/>
    </font>
    <font>
      <i val="1"/>
      <sz val="10"/>
      <color indexed="9"/>
      <name val="Trebuchet MS"/>
    </font>
    <font>
      <sz val="10"/>
      <color indexed="8"/>
      <name val="Trebuchet MS Bold"/>
    </font>
    <font>
      <sz val="10"/>
      <color indexed="8"/>
      <name val="Trebuchet MS"/>
    </font>
    <font>
      <b val="1"/>
      <i val="1"/>
      <sz val="22"/>
      <color indexed="13"/>
      <name val="Trebuchet MS"/>
    </font>
    <font>
      <b val="1"/>
      <i val="1"/>
      <sz val="22"/>
      <color indexed="13"/>
      <name val="Arial"/>
    </font>
    <font>
      <sz val="16"/>
      <color indexed="8"/>
      <name val="Trebuchet MS Bold"/>
    </font>
    <font>
      <sz val="12"/>
      <color indexed="10"/>
      <name val="Trebuchet MS Bold"/>
    </font>
    <font>
      <sz val="12"/>
      <color indexed="8"/>
      <name val="Trebuchet MS Bold"/>
    </font>
    <font>
      <b val="1"/>
      <i val="1"/>
      <sz val="10"/>
      <color indexed="13"/>
      <name val="Arial"/>
    </font>
    <font>
      <i val="1"/>
      <sz val="10"/>
      <color indexed="8"/>
      <name val="Trebuchet MS"/>
    </font>
    <font>
      <b val="1"/>
      <i val="1"/>
      <sz val="10"/>
      <color indexed="8"/>
      <name val="Trebuchet MS"/>
    </font>
    <font>
      <b val="1"/>
      <i val="1"/>
      <sz val="10"/>
      <color indexed="8"/>
      <name val="Arial"/>
    </font>
    <font>
      <sz val="12"/>
      <color indexed="13"/>
      <name val="Trebuchet MS Bold"/>
    </font>
    <font>
      <sz val="16"/>
      <color indexed="9"/>
      <name val="Trebuchet MS Bold"/>
    </font>
    <font>
      <sz val="16"/>
      <color indexed="8"/>
      <name val="Trebuchet MS"/>
    </font>
    <font>
      <sz val="16"/>
      <color indexed="12"/>
      <name val="Trebuchet MS"/>
    </font>
    <font>
      <sz val="11"/>
      <color indexed="9"/>
      <name val="Times New Roman"/>
    </font>
    <font>
      <sz val="11"/>
      <color indexed="16"/>
      <name val="Trebuchet MS Bold"/>
    </font>
    <font>
      <sz val="10"/>
      <color indexed="16"/>
      <name val="Trebuchet MS"/>
    </font>
    <font>
      <sz val="12"/>
      <color indexed="9"/>
      <name val="Times New Roman Bold"/>
    </font>
    <font>
      <i val="1"/>
      <sz val="10"/>
      <color indexed="16"/>
      <name val="Trebuchet MS"/>
    </font>
    <font>
      <sz val="11"/>
      <color indexed="8"/>
      <name val="Trebuchet MS"/>
    </font>
    <font>
      <i val="1"/>
      <sz val="8"/>
      <color indexed="9"/>
      <name val="Trebuchet MS"/>
    </font>
    <font>
      <b val="1"/>
      <i val="1"/>
      <sz val="12"/>
      <color indexed="16"/>
      <name val="Trebuchet MS"/>
    </font>
    <font>
      <sz val="9"/>
      <color indexed="13"/>
      <name val="Trebuchet MS Bold"/>
    </font>
    <font>
      <sz val="10"/>
      <color indexed="9"/>
      <name val="Trebuchet MS Bold"/>
    </font>
    <font>
      <sz val="8"/>
      <color indexed="13"/>
      <name val="Trebuchet MS Bold"/>
    </font>
    <font>
      <b val="1"/>
      <i val="1"/>
      <sz val="11"/>
      <color indexed="16"/>
      <name val="Trebuchet MS"/>
    </font>
    <font>
      <sz val="9"/>
      <color indexed="8"/>
      <name val="Trebuchet MS Bold"/>
    </font>
    <font>
      <sz val="11"/>
      <color indexed="8"/>
      <name val="Helvetica"/>
    </font>
    <font>
      <sz val="9"/>
      <color indexed="8"/>
      <name val="Trebuchet MS"/>
    </font>
    <font>
      <sz val="11"/>
      <color indexed="9"/>
      <name val="Trebuchet MS Bold"/>
    </font>
    <font>
      <sz val="10"/>
      <color indexed="8"/>
      <name val="Helvetica"/>
    </font>
    <font>
      <sz val="8"/>
      <color indexed="8"/>
      <name val="Trebuchet MS"/>
    </font>
    <font>
      <sz val="11"/>
      <color indexed="8"/>
      <name val="Trebuchet MS Bold"/>
    </font>
    <font>
      <sz val="11"/>
      <color indexed="16"/>
      <name val="Trebuchet MS"/>
    </font>
    <font>
      <b val="1"/>
      <i val="1"/>
      <sz val="10"/>
      <color indexed="16"/>
      <name val="Trebuchet MS"/>
    </font>
    <font>
      <sz val="11"/>
      <color indexed="13"/>
      <name val="Trebuchet MS Bold"/>
    </font>
    <font>
      <sz val="11"/>
      <color indexed="18"/>
      <name val="Trebuchet MS Bold"/>
    </font>
    <font>
      <i val="1"/>
      <sz val="9"/>
      <color indexed="8"/>
      <name val="Trebuchet MS"/>
    </font>
    <font>
      <sz val="12"/>
      <color indexed="9"/>
      <name val="Trebuchet MS"/>
    </font>
    <font>
      <sz val="16"/>
      <color indexed="9"/>
      <name val="Times New Roman"/>
    </font>
    <font>
      <sz val="9"/>
      <color indexed="8"/>
      <name val="Times New Roman"/>
    </font>
    <font>
      <sz val="9"/>
      <color indexed="8"/>
      <name val="Times New Roman Bold"/>
    </font>
    <font>
      <b val="1"/>
      <i val="1"/>
      <sz val="9"/>
      <color indexed="8"/>
      <name val="Times New Roman"/>
    </font>
    <font>
      <sz val="11"/>
      <color indexed="8"/>
      <name val="Times New Roman Bold"/>
    </font>
    <font>
      <sz val="11"/>
      <color indexed="8"/>
      <name val="Times New Roman"/>
    </font>
    <font>
      <sz val="10"/>
      <color indexed="8"/>
      <name val="Times New Roman"/>
    </font>
    <font>
      <sz val="12"/>
      <color indexed="8"/>
      <name val="Arial Bold"/>
    </font>
    <font>
      <sz val="10"/>
      <color indexed="9"/>
      <name val="Times New Roman"/>
    </font>
    <font>
      <sz val="12"/>
      <color indexed="8"/>
      <name val="Calibri"/>
    </font>
    <font>
      <i val="1"/>
      <sz val="12"/>
      <color indexed="8"/>
      <name val="Verdana"/>
    </font>
    <font>
      <b val="1"/>
      <sz val="14"/>
      <color indexed="8"/>
      <name val="Calibri"/>
    </font>
    <font>
      <sz val="10"/>
      <color indexed="8"/>
      <name val="Verdana Bold"/>
    </font>
    <font>
      <sz val="14"/>
      <color indexed="8"/>
      <name val="Verdana Bold"/>
    </font>
    <font>
      <sz val="18"/>
      <color indexed="8"/>
      <name val="Verdana Bold"/>
    </font>
    <font>
      <sz val="12"/>
      <color indexed="8"/>
      <name val="Verdana"/>
    </font>
    <font>
      <b val="1"/>
      <sz val="12"/>
      <color indexed="8"/>
      <name val="Calibri"/>
    </font>
    <font>
      <sz val="12"/>
      <color indexed="19"/>
      <name val="Verdana Bold"/>
    </font>
    <font>
      <sz val="12"/>
      <color indexed="8"/>
      <name val="Verdana Bold"/>
    </font>
    <font>
      <sz val="9"/>
      <color indexed="8"/>
      <name val="Verdana Bold"/>
    </font>
    <font>
      <sz val="10"/>
      <color indexed="8"/>
      <name val="Verdana"/>
    </font>
    <font>
      <sz val="6"/>
      <color indexed="8"/>
      <name val="Verdana Bold"/>
    </font>
    <font>
      <sz val="6"/>
      <color indexed="8"/>
      <name val="Verdana"/>
    </font>
  </fonts>
  <fills count="7">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8"/>
        <bgColor auto="1"/>
      </patternFill>
    </fill>
    <fill>
      <patternFill patternType="solid">
        <fgColor indexed="15"/>
        <bgColor auto="1"/>
      </patternFill>
    </fill>
    <fill>
      <patternFill patternType="solid">
        <fgColor indexed="17"/>
        <bgColor auto="1"/>
      </patternFill>
    </fill>
  </fills>
  <borders count="99">
    <border>
      <left/>
      <right/>
      <top/>
      <bottom/>
      <diagonal/>
    </border>
    <border>
      <left/>
      <right style="thin">
        <color indexed="11"/>
      </right>
      <top/>
      <bottom style="medium">
        <color indexed="8"/>
      </bottom>
      <diagonal/>
    </border>
    <border>
      <left style="thin">
        <color indexed="11"/>
      </left>
      <right style="thin">
        <color indexed="11"/>
      </right>
      <top/>
      <bottom style="medium">
        <color indexed="8"/>
      </bottom>
      <diagonal/>
    </border>
    <border>
      <left style="thin">
        <color indexed="11"/>
      </left>
      <right/>
      <top/>
      <bottom style="medium">
        <color indexed="8"/>
      </bottom>
      <diagonal/>
    </border>
    <border>
      <left/>
      <right/>
      <top/>
      <bottom/>
      <diagonal/>
    </border>
    <border>
      <left style="medium">
        <color indexed="8"/>
      </left>
      <right style="thin">
        <color indexed="11"/>
      </right>
      <top style="medium">
        <color indexed="8"/>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11"/>
      </right>
      <top style="thin">
        <color indexed="8"/>
      </top>
      <bottom/>
      <diagonal/>
    </border>
    <border>
      <left style="thin">
        <color indexed="11"/>
      </left>
      <right style="thin">
        <color indexed="11"/>
      </right>
      <top style="thin">
        <color indexed="8"/>
      </top>
      <bottom/>
      <diagonal/>
    </border>
    <border>
      <left style="thin">
        <color indexed="11"/>
      </left>
      <right style="thin">
        <color indexed="8"/>
      </right>
      <top style="thin">
        <color indexed="8"/>
      </top>
      <bottom/>
      <diagonal/>
    </border>
    <border>
      <left style="thin">
        <color indexed="8"/>
      </left>
      <right style="thin">
        <color indexed="8"/>
      </right>
      <top/>
      <bottom/>
      <diagonal/>
    </border>
    <border>
      <left style="thin">
        <color indexed="8"/>
      </left>
      <right style="thin">
        <color indexed="11"/>
      </right>
      <top/>
      <bottom/>
      <diagonal/>
    </border>
    <border>
      <left style="thin">
        <color indexed="11"/>
      </left>
      <right style="thin">
        <color indexed="11"/>
      </right>
      <top/>
      <bottom/>
      <diagonal/>
    </border>
    <border>
      <left style="thin">
        <color indexed="11"/>
      </left>
      <right style="thin">
        <color indexed="8"/>
      </right>
      <top/>
      <bottom/>
      <diagonal/>
    </border>
    <border>
      <left style="thin">
        <color indexed="8"/>
      </left>
      <right style="thin">
        <color indexed="8"/>
      </right>
      <top/>
      <bottom style="thin">
        <color indexed="8"/>
      </bottom>
      <diagonal/>
    </border>
    <border>
      <left style="thin">
        <color indexed="8"/>
      </left>
      <right style="thin">
        <color indexed="11"/>
      </right>
      <top/>
      <bottom style="thin">
        <color indexed="8"/>
      </bottom>
      <diagonal/>
    </border>
    <border>
      <left style="thin">
        <color indexed="11"/>
      </left>
      <right style="thin">
        <color indexed="11"/>
      </right>
      <top/>
      <bottom style="thin">
        <color indexed="8"/>
      </bottom>
      <diagonal/>
    </border>
    <border>
      <left style="thin">
        <color indexed="11"/>
      </left>
      <right style="thin">
        <color indexed="8"/>
      </right>
      <top/>
      <bottom style="thin">
        <color indexed="8"/>
      </bottom>
      <diagonal/>
    </border>
    <border>
      <left/>
      <right style="thin">
        <color indexed="11"/>
      </right>
      <top style="thin">
        <color indexed="8"/>
      </top>
      <bottom style="thin">
        <color indexed="8"/>
      </bottom>
      <diagonal/>
    </border>
    <border>
      <left/>
      <right/>
      <top style="thin">
        <color indexed="8"/>
      </top>
      <bottom/>
      <diagonal/>
    </border>
    <border>
      <left/>
      <right style="thin">
        <color indexed="11"/>
      </right>
      <top/>
      <bottom/>
      <diagonal/>
    </border>
    <border>
      <left style="thin">
        <color indexed="11"/>
      </left>
      <right/>
      <top/>
      <bottom/>
      <diagonal/>
    </border>
    <border>
      <left/>
      <right style="thin">
        <color indexed="11"/>
      </right>
      <top/>
      <bottom style="thin">
        <color indexed="11"/>
      </bottom>
      <diagonal/>
    </border>
    <border>
      <left style="thin">
        <color indexed="11"/>
      </left>
      <right style="thin">
        <color indexed="11"/>
      </right>
      <top/>
      <bottom style="thin">
        <color indexed="11"/>
      </bottom>
      <diagonal/>
    </border>
    <border>
      <left style="thin">
        <color indexed="11"/>
      </left>
      <right/>
      <top/>
      <bottom style="thin">
        <color indexed="11"/>
      </bottom>
      <diagonal/>
    </border>
    <border>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style="thin">
        <color indexed="11"/>
      </top>
      <bottom style="medium">
        <color indexed="8"/>
      </bottom>
      <diagonal/>
    </border>
    <border>
      <left style="thin">
        <color indexed="11"/>
      </left>
      <right/>
      <top style="thin">
        <color indexed="11"/>
      </top>
      <bottom/>
      <diagonal/>
    </border>
    <border>
      <left/>
      <right style="thin">
        <color indexed="11"/>
      </right>
      <top style="thin">
        <color indexed="11"/>
      </top>
      <bottom/>
      <diagonal/>
    </border>
    <border>
      <left/>
      <right style="medium">
        <color indexed="8"/>
      </right>
      <top/>
      <bottom/>
      <diagonal/>
    </border>
    <border>
      <left style="medium">
        <color indexed="8"/>
      </left>
      <right style="thin">
        <color indexed="11"/>
      </right>
      <top style="medium">
        <color indexed="8"/>
      </top>
      <bottom style="thick">
        <color indexed="8"/>
      </bottom>
      <diagonal/>
    </border>
    <border>
      <left style="thin">
        <color indexed="11"/>
      </left>
      <right style="thin">
        <color indexed="11"/>
      </right>
      <top style="medium">
        <color indexed="8"/>
      </top>
      <bottom style="thick">
        <color indexed="8"/>
      </bottom>
      <diagonal/>
    </border>
    <border>
      <left style="thin">
        <color indexed="11"/>
      </left>
      <right style="medium">
        <color indexed="8"/>
      </right>
      <top style="medium">
        <color indexed="8"/>
      </top>
      <bottom style="thick">
        <color indexed="8"/>
      </bottom>
      <diagonal/>
    </border>
    <border>
      <left style="thin">
        <color indexed="11"/>
      </left>
      <right style="medium">
        <color indexed="8"/>
      </right>
      <top style="medium">
        <color indexed="8"/>
      </top>
      <bottom style="medium">
        <color indexed="8"/>
      </bottom>
      <diagonal/>
    </border>
    <border>
      <left style="medium">
        <color indexed="8"/>
      </left>
      <right style="thin">
        <color indexed="11"/>
      </right>
      <top/>
      <bottom/>
      <diagonal/>
    </border>
    <border>
      <left/>
      <right/>
      <top style="thin">
        <color indexed="11"/>
      </top>
      <bottom style="thin">
        <color indexed="11"/>
      </bottom>
      <diagonal/>
    </border>
    <border>
      <left style="medium">
        <color indexed="8"/>
      </left>
      <right style="thin">
        <color indexed="11"/>
      </right>
      <top style="thick">
        <color indexed="8"/>
      </top>
      <bottom style="medium">
        <color indexed="8"/>
      </bottom>
      <diagonal/>
    </border>
    <border>
      <left style="thin">
        <color indexed="11"/>
      </left>
      <right style="thin">
        <color indexed="11"/>
      </right>
      <top style="thick">
        <color indexed="8"/>
      </top>
      <bottom style="medium">
        <color indexed="8"/>
      </bottom>
      <diagonal/>
    </border>
    <border>
      <left style="thin">
        <color indexed="11"/>
      </left>
      <right style="medium">
        <color indexed="8"/>
      </right>
      <top style="thick">
        <color indexed="8"/>
      </top>
      <bottom style="medium">
        <color indexed="8"/>
      </bottom>
      <diagonal/>
    </border>
    <border>
      <left/>
      <right/>
      <top style="medium">
        <color indexed="8"/>
      </top>
      <bottom/>
      <diagonal/>
    </border>
    <border>
      <left style="thin">
        <color indexed="11"/>
      </left>
      <right style="thin">
        <color indexed="11"/>
      </right>
      <top style="thin">
        <color indexed="11"/>
      </top>
      <bottom style="thin">
        <color indexed="8"/>
      </bottom>
      <diagonal/>
    </border>
    <border>
      <left style="thin">
        <color indexed="11"/>
      </left>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8"/>
      </left>
      <right style="thin">
        <color indexed="8"/>
      </right>
      <top style="thin">
        <color indexed="11"/>
      </top>
      <bottom style="thin">
        <color indexed="8"/>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
      <left style="thin">
        <color indexed="11"/>
      </left>
      <right style="thin">
        <color indexed="11"/>
      </right>
      <top style="thin">
        <color indexed="8"/>
      </top>
      <bottom style="thin">
        <color indexed="11"/>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11"/>
      </top>
      <bottom style="thin">
        <color indexed="8"/>
      </bottom>
      <diagonal/>
    </border>
    <border>
      <left/>
      <right/>
      <top style="thin">
        <color indexed="8"/>
      </top>
      <bottom style="thick">
        <color indexed="8"/>
      </bottom>
      <diagonal/>
    </border>
    <border>
      <left/>
      <right style="thin">
        <color indexed="11"/>
      </right>
      <top style="thin">
        <color indexed="8"/>
      </top>
      <bottom style="thick">
        <color indexed="8"/>
      </bottom>
      <diagonal/>
    </border>
    <border>
      <left style="thin">
        <color indexed="11"/>
      </left>
      <right/>
      <top style="thin">
        <color indexed="8"/>
      </top>
      <bottom style="thin">
        <color indexed="8"/>
      </bottom>
      <diagonal/>
    </border>
    <border>
      <left style="thin">
        <color indexed="11"/>
      </left>
      <right style="thick">
        <color indexed="8"/>
      </right>
      <top style="thin">
        <color indexed="11"/>
      </top>
      <bottom style="thin">
        <color indexed="11"/>
      </bottom>
      <diagonal/>
    </border>
    <border>
      <left style="thick">
        <color indexed="8"/>
      </left>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style="thin">
        <color indexed="11"/>
      </right>
      <top/>
      <bottom style="thin">
        <color indexed="11"/>
      </bottom>
      <diagonal/>
    </border>
    <border>
      <left style="thin">
        <color indexed="11"/>
      </left>
      <right style="thin">
        <color indexed="11"/>
      </right>
      <top style="thick">
        <color indexed="8"/>
      </top>
      <bottom style="thick">
        <color indexed="8"/>
      </bottom>
      <diagonal/>
    </border>
    <border>
      <left style="thin">
        <color indexed="11"/>
      </left>
      <right style="thin">
        <color indexed="8"/>
      </right>
      <top style="thick">
        <color indexed="8"/>
      </top>
      <bottom style="thick">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ck">
        <color indexed="8"/>
      </top>
      <bottom style="thin">
        <color indexed="11"/>
      </bottom>
      <diagonal/>
    </border>
    <border>
      <left/>
      <right style="thin">
        <color indexed="11"/>
      </right>
      <top/>
      <bottom style="thin">
        <color indexed="8"/>
      </bottom>
      <diagonal/>
    </border>
    <border>
      <left style="thin">
        <color indexed="11"/>
      </left>
      <right/>
      <top/>
      <bottom style="thin">
        <color indexed="8"/>
      </bottom>
      <diagonal/>
    </border>
    <border>
      <left/>
      <right style="thin">
        <color indexed="8"/>
      </right>
      <top/>
      <bottom/>
      <diagonal/>
    </border>
    <border>
      <left/>
      <right/>
      <top/>
      <bottom style="thin">
        <color indexed="8"/>
      </bottom>
      <diagonal/>
    </border>
    <border>
      <left/>
      <right style="thin">
        <color indexed="11"/>
      </right>
      <top style="thin">
        <color indexed="8"/>
      </top>
      <bottom/>
      <diagonal/>
    </border>
    <border>
      <left style="thin">
        <color indexed="11"/>
      </left>
      <right/>
      <top style="thin">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11"/>
      </right>
      <top style="thin">
        <color indexed="8"/>
      </top>
      <bottom style="medium">
        <color indexed="8"/>
      </bottom>
      <diagonal/>
    </border>
    <border>
      <left style="thin">
        <color indexed="11"/>
      </left>
      <right style="thin">
        <color indexed="11"/>
      </right>
      <top style="thin">
        <color indexed="8"/>
      </top>
      <bottom style="medium">
        <color indexed="8"/>
      </bottom>
      <diagonal/>
    </border>
    <border>
      <left style="thin">
        <color indexed="11"/>
      </left>
      <right style="thin">
        <color indexed="8"/>
      </right>
      <top style="thin">
        <color indexed="8"/>
      </top>
      <bottom style="medium">
        <color indexed="8"/>
      </bottom>
      <diagonal/>
    </border>
    <border>
      <left style="thin">
        <color indexed="8"/>
      </left>
      <right style="thin">
        <color indexed="11"/>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11"/>
      </right>
      <top style="medium">
        <color indexed="8"/>
      </top>
      <bottom style="medium">
        <color indexed="8"/>
      </bottom>
      <diagonal/>
    </border>
  </borders>
  <cellStyleXfs count="1">
    <xf numFmtId="0" fontId="0" applyNumberFormat="0" applyFont="1" applyFill="0" applyBorder="0" applyAlignment="1" applyProtection="0">
      <alignment vertical="top" wrapText="1"/>
    </xf>
  </cellStyleXfs>
  <cellXfs count="390">
    <xf numFmtId="0" fontId="0" applyNumberFormat="0" applyFont="1" applyFill="0" applyBorder="0" applyAlignment="1" applyProtection="0">
      <alignment vertical="top" wrapText="1"/>
    </xf>
    <xf numFmtId="0" fontId="2" applyNumberFormat="1" applyFont="1" applyFill="0" applyBorder="0" applyAlignment="1" applyProtection="0">
      <alignment vertical="bottom"/>
    </xf>
    <xf numFmtId="0" fontId="4" fillId="2" borderId="1" applyNumberFormat="1" applyFont="1" applyFill="1" applyBorder="1" applyAlignment="1" applyProtection="0">
      <alignment horizontal="center" vertical="bottom" wrapText="1"/>
    </xf>
    <xf numFmtId="1" fontId="4" fillId="2" borderId="2" applyNumberFormat="1" applyFont="1" applyFill="1" applyBorder="1" applyAlignment="1" applyProtection="0">
      <alignment horizontal="center" vertical="bottom" wrapText="1"/>
    </xf>
    <xf numFmtId="1" fontId="4" fillId="2" borderId="3" applyNumberFormat="1" applyFont="1" applyFill="1" applyBorder="1" applyAlignment="1" applyProtection="0">
      <alignment horizontal="center" vertical="bottom" wrapText="1"/>
    </xf>
    <xf numFmtId="1" fontId="5" fillId="2" borderId="4" applyNumberFormat="1" applyFont="1" applyFill="1" applyBorder="1" applyAlignment="1" applyProtection="0">
      <alignment horizontal="center" vertical="bottom" wrapText="1"/>
    </xf>
    <xf numFmtId="1" fontId="6" fillId="2" borderId="4" applyNumberFormat="1" applyFont="1" applyFill="1" applyBorder="1" applyAlignment="1" applyProtection="0">
      <alignment horizontal="center" vertical="bottom" wrapText="1"/>
    </xf>
    <xf numFmtId="0" fontId="7" fillId="2" borderId="4" applyNumberFormat="1" applyFont="1" applyFill="1" applyBorder="1" applyAlignment="1" applyProtection="0">
      <alignment horizontal="left" vertical="bottom"/>
    </xf>
    <xf numFmtId="1" fontId="8" fillId="2" borderId="4" applyNumberFormat="1" applyFont="1" applyFill="1" applyBorder="1" applyAlignment="1" applyProtection="0">
      <alignment horizontal="center" vertical="bottom" wrapText="1"/>
    </xf>
    <xf numFmtId="0" fontId="6" fillId="2" borderId="5" applyNumberFormat="1" applyFont="1" applyFill="1" applyBorder="1" applyAlignment="1" applyProtection="0">
      <alignment vertical="center" wrapText="1"/>
    </xf>
    <xf numFmtId="1" fontId="2" fillId="2" borderId="6" applyNumberFormat="1" applyFont="1" applyFill="1" applyBorder="1" applyAlignment="1" applyProtection="0">
      <alignment vertical="center" wrapText="1"/>
    </xf>
    <xf numFmtId="1" fontId="2" borderId="6" applyNumberFormat="1" applyFont="1" applyFill="0" applyBorder="1" applyAlignment="1" applyProtection="0">
      <alignment vertical="center"/>
    </xf>
    <xf numFmtId="1" fontId="2" borderId="6" applyNumberFormat="1" applyFont="1" applyFill="0" applyBorder="1" applyAlignment="1" applyProtection="0">
      <alignment vertical="bottom"/>
    </xf>
    <xf numFmtId="1" fontId="2" borderId="7" applyNumberFormat="1" applyFont="1" applyFill="0" applyBorder="1" applyAlignment="1" applyProtection="0">
      <alignment vertical="bottom"/>
    </xf>
    <xf numFmtId="0" fontId="10" fillId="2" borderId="8" applyNumberFormat="1" applyFont="1" applyFill="1" applyBorder="1" applyAlignment="1" applyProtection="0">
      <alignment horizontal="center" vertical="center" wrapText="1"/>
    </xf>
    <xf numFmtId="1" fontId="10" fillId="2" borderId="8" applyNumberFormat="1" applyFont="1" applyFill="1" applyBorder="1" applyAlignment="1" applyProtection="0">
      <alignment horizontal="center" vertical="center" wrapText="1"/>
    </xf>
    <xf numFmtId="1" fontId="10" fillId="2" borderId="8" applyNumberFormat="1" applyFont="1" applyFill="1" applyBorder="1" applyAlignment="1" applyProtection="0">
      <alignment horizontal="left" vertical="center"/>
    </xf>
    <xf numFmtId="1" fontId="11" fillId="2" borderId="9" applyNumberFormat="1" applyFont="1" applyFill="1" applyBorder="1" applyAlignment="1" applyProtection="0">
      <alignment vertical="bottom"/>
    </xf>
    <xf numFmtId="1" fontId="11" fillId="2" borderId="10" applyNumberFormat="1" applyFont="1" applyFill="1" applyBorder="1" applyAlignment="1" applyProtection="0">
      <alignment vertical="bottom"/>
    </xf>
    <xf numFmtId="1" fontId="11" fillId="2" borderId="4" applyNumberFormat="1" applyFont="1" applyFill="1" applyBorder="1" applyAlignment="1" applyProtection="0">
      <alignment vertical="bottom"/>
    </xf>
    <xf numFmtId="0" fontId="12" fillId="3" borderId="11" applyNumberFormat="1" applyFont="1" applyFill="1" applyBorder="1" applyAlignment="1" applyProtection="0">
      <alignment vertical="center" wrapText="1"/>
    </xf>
    <xf numFmtId="0" fontId="13" fillId="3" borderId="12" applyNumberFormat="1" applyFont="1" applyFill="1" applyBorder="1" applyAlignment="1" applyProtection="0">
      <alignment vertical="center"/>
    </xf>
    <xf numFmtId="1" fontId="14" fillId="3" borderId="13" applyNumberFormat="1" applyFont="1" applyFill="1" applyBorder="1" applyAlignment="1" applyProtection="0">
      <alignment horizontal="center" vertical="center"/>
    </xf>
    <xf numFmtId="1" fontId="10" fillId="3" borderId="13" applyNumberFormat="1" applyFont="1" applyFill="1" applyBorder="1" applyAlignment="1" applyProtection="0">
      <alignment horizontal="left" vertical="center"/>
    </xf>
    <xf numFmtId="1" fontId="11" fillId="3" borderId="13" applyNumberFormat="1" applyFont="1" applyFill="1" applyBorder="1" applyAlignment="1" applyProtection="0">
      <alignment vertical="bottom"/>
    </xf>
    <xf numFmtId="1" fontId="10" fillId="3" borderId="14" applyNumberFormat="1" applyFont="1" applyFill="1" applyBorder="1" applyAlignment="1" applyProtection="0">
      <alignment horizontal="center" vertical="center"/>
    </xf>
    <xf numFmtId="1" fontId="10" fillId="3" borderId="11" applyNumberFormat="1" applyFont="1" applyFill="1" applyBorder="1" applyAlignment="1" applyProtection="0">
      <alignment horizontal="center" vertical="center"/>
    </xf>
    <xf numFmtId="0" fontId="13" fillId="3" borderId="11" applyNumberFormat="1" applyFont="1" applyFill="1" applyBorder="1" applyAlignment="1" applyProtection="0">
      <alignment horizontal="left" vertical="center" wrapText="1"/>
    </xf>
    <xf numFmtId="0" fontId="11" fillId="2" borderId="11" applyNumberFormat="1" applyFont="1" applyFill="1" applyBorder="1" applyAlignment="1" applyProtection="0">
      <alignment horizontal="center" vertical="center" wrapText="1"/>
    </xf>
    <xf numFmtId="1" fontId="11" fillId="2" borderId="15" applyNumberFormat="1" applyFont="1" applyFill="1" applyBorder="1" applyAlignment="1" applyProtection="0">
      <alignment vertical="bottom"/>
    </xf>
    <xf numFmtId="0" fontId="15" fillId="4" borderId="16" applyNumberFormat="1" applyFont="1" applyFill="1" applyBorder="1" applyAlignment="1" applyProtection="0">
      <alignment vertical="center"/>
    </xf>
    <xf numFmtId="1" fontId="11" fillId="4" borderId="17" applyNumberFormat="1" applyFont="1" applyFill="1" applyBorder="1" applyAlignment="1" applyProtection="0">
      <alignment horizontal="center" vertical="center" wrapText="1"/>
    </xf>
    <xf numFmtId="1" fontId="11" fillId="4" borderId="18" applyNumberFormat="1" applyFont="1" applyFill="1" applyBorder="1" applyAlignment="1" applyProtection="0">
      <alignment horizontal="center" vertical="center" wrapText="1"/>
    </xf>
    <xf numFmtId="1" fontId="11" fillId="4" borderId="19" applyNumberFormat="1" applyFont="1" applyFill="1" applyBorder="1" applyAlignment="1" applyProtection="0">
      <alignment horizontal="center" vertical="center" wrapText="1"/>
    </xf>
    <xf numFmtId="1" fontId="11" fillId="4" borderId="16" applyNumberFormat="1" applyFont="1" applyFill="1" applyBorder="1" applyAlignment="1" applyProtection="0">
      <alignment horizontal="center" vertical="bottom"/>
    </xf>
    <xf numFmtId="1" fontId="11" fillId="4" borderId="16" applyNumberFormat="1" applyFont="1" applyFill="1" applyBorder="1" applyAlignment="1" applyProtection="0">
      <alignment vertical="bottom"/>
    </xf>
    <xf numFmtId="1" fontId="11" fillId="4" borderId="16" applyNumberFormat="1" applyFont="1" applyFill="1" applyBorder="1" applyAlignment="1" applyProtection="0">
      <alignment horizontal="left" vertical="center"/>
    </xf>
    <xf numFmtId="1" fontId="11" fillId="4" borderId="16" applyNumberFormat="1" applyFont="1" applyFill="1" applyBorder="1" applyAlignment="1" applyProtection="0">
      <alignment horizontal="center" vertical="center" wrapText="1"/>
    </xf>
    <xf numFmtId="0" fontId="16" fillId="2" borderId="16" applyNumberFormat="1" applyFont="1" applyFill="1" applyBorder="1" applyAlignment="1" applyProtection="0">
      <alignment vertical="center"/>
    </xf>
    <xf numFmtId="0" fontId="11" fillId="2" borderId="17" applyNumberFormat="1" applyFont="1" applyFill="1" applyBorder="1" applyAlignment="1" applyProtection="0">
      <alignment vertical="center" wrapText="1"/>
    </xf>
    <xf numFmtId="1" fontId="2" borderId="18" applyNumberFormat="1" applyFont="1" applyFill="0" applyBorder="1" applyAlignment="1" applyProtection="0">
      <alignment vertical="bottom"/>
    </xf>
    <xf numFmtId="1" fontId="2" borderId="19" applyNumberFormat="1" applyFont="1" applyFill="0" applyBorder="1" applyAlignment="1" applyProtection="0">
      <alignment vertical="bottom"/>
    </xf>
    <xf numFmtId="1" fontId="11" fillId="2" borderId="16" applyNumberFormat="1" applyFont="1" applyFill="1" applyBorder="1" applyAlignment="1" applyProtection="0">
      <alignment horizontal="center" vertical="bottom"/>
    </xf>
    <xf numFmtId="0" fontId="11" fillId="2" borderId="16" applyNumberFormat="0" applyFont="1" applyFill="1" applyBorder="1" applyAlignment="1" applyProtection="0">
      <alignment vertical="bottom"/>
    </xf>
    <xf numFmtId="0" fontId="11" fillId="2" borderId="16" applyNumberFormat="1" applyFont="1" applyFill="1" applyBorder="1" applyAlignment="1" applyProtection="0">
      <alignment horizontal="left" vertical="center"/>
    </xf>
    <xf numFmtId="0" fontId="11" fillId="2" borderId="16" applyNumberFormat="1" applyFont="1" applyFill="1" applyBorder="1" applyAlignment="1" applyProtection="0">
      <alignment horizontal="center" vertical="center" wrapText="1"/>
    </xf>
    <xf numFmtId="0" fontId="11" fillId="2" borderId="16" applyNumberFormat="1" applyFont="1" applyFill="1" applyBorder="1" applyAlignment="1" applyProtection="0">
      <alignment vertical="bottom"/>
    </xf>
    <xf numFmtId="1" fontId="11" fillId="2" borderId="18" applyNumberFormat="1" applyFont="1" applyFill="1" applyBorder="1" applyAlignment="1" applyProtection="0">
      <alignment vertical="center" wrapText="1"/>
    </xf>
    <xf numFmtId="1" fontId="11" fillId="2" borderId="19" applyNumberFormat="1" applyFont="1" applyFill="1" applyBorder="1" applyAlignment="1" applyProtection="0">
      <alignment vertical="center" wrapText="1"/>
    </xf>
    <xf numFmtId="0" fontId="11" fillId="2" borderId="17" applyNumberFormat="1" applyFont="1" applyFill="1" applyBorder="1" applyAlignment="1" applyProtection="0">
      <alignment horizontal="left" vertical="center" wrapText="1"/>
    </xf>
    <xf numFmtId="1" fontId="11" fillId="2" borderId="18" applyNumberFormat="1" applyFont="1" applyFill="1" applyBorder="1" applyAlignment="1" applyProtection="0">
      <alignment horizontal="left" vertical="center" wrapText="1"/>
    </xf>
    <xf numFmtId="1" fontId="11" fillId="2" borderId="19" applyNumberFormat="1" applyFont="1" applyFill="1" applyBorder="1" applyAlignment="1" applyProtection="0">
      <alignment horizontal="left" vertical="center" wrapText="1"/>
    </xf>
    <xf numFmtId="0" fontId="16" fillId="2" borderId="16" applyNumberFormat="1" applyFont="1" applyFill="1" applyBorder="1" applyAlignment="1" applyProtection="0">
      <alignment vertical="center" wrapText="1"/>
    </xf>
    <xf numFmtId="0" fontId="12" fillId="3" borderId="16" applyNumberFormat="1" applyFont="1" applyFill="1" applyBorder="1" applyAlignment="1" applyProtection="0">
      <alignment vertical="center" wrapText="1"/>
    </xf>
    <xf numFmtId="0" fontId="13" fillId="3" borderId="20" applyNumberFormat="1" applyFont="1" applyFill="1" applyBorder="1" applyAlignment="1" applyProtection="0">
      <alignment vertical="center"/>
    </xf>
    <xf numFmtId="1" fontId="14" fillId="3" borderId="21" applyNumberFormat="1" applyFont="1" applyFill="1" applyBorder="1" applyAlignment="1" applyProtection="0">
      <alignment horizontal="center" vertical="center"/>
    </xf>
    <xf numFmtId="1" fontId="10" fillId="3" borderId="21" applyNumberFormat="1" applyFont="1" applyFill="1" applyBorder="1" applyAlignment="1" applyProtection="0">
      <alignment horizontal="left" vertical="center"/>
    </xf>
    <xf numFmtId="1" fontId="11" fillId="3" borderId="21" applyNumberFormat="1" applyFont="1" applyFill="1" applyBorder="1" applyAlignment="1" applyProtection="0">
      <alignment vertical="bottom"/>
    </xf>
    <xf numFmtId="1" fontId="10" fillId="3" borderId="22" applyNumberFormat="1" applyFont="1" applyFill="1" applyBorder="1" applyAlignment="1" applyProtection="0">
      <alignment horizontal="center" vertical="center"/>
    </xf>
    <xf numFmtId="1" fontId="10" fillId="3" borderId="16" applyNumberFormat="1" applyFont="1" applyFill="1" applyBorder="1" applyAlignment="1" applyProtection="0">
      <alignment horizontal="center" vertical="center"/>
    </xf>
    <xf numFmtId="1" fontId="17" fillId="3" borderId="16" applyNumberFormat="1" applyFont="1" applyFill="1" applyBorder="1" applyAlignment="1" applyProtection="0">
      <alignment horizontal="left" vertical="center" wrapText="1"/>
    </xf>
    <xf numFmtId="1" fontId="11" fillId="3" borderId="16" applyNumberFormat="1" applyFont="1" applyFill="1" applyBorder="1" applyAlignment="1" applyProtection="0">
      <alignment horizontal="center" vertical="center" wrapText="1"/>
    </xf>
    <xf numFmtId="0" fontId="18" fillId="2" borderId="17" applyNumberFormat="1" applyFont="1" applyFill="1" applyBorder="1" applyAlignment="1" applyProtection="0">
      <alignment vertical="center" wrapText="1"/>
    </xf>
    <xf numFmtId="1" fontId="18" fillId="2" borderId="18" applyNumberFormat="1" applyFont="1" applyFill="1" applyBorder="1" applyAlignment="1" applyProtection="0">
      <alignment vertical="center" wrapText="1"/>
    </xf>
    <xf numFmtId="1" fontId="18" fillId="2" borderId="19" applyNumberFormat="1" applyFont="1" applyFill="1" applyBorder="1" applyAlignment="1" applyProtection="0">
      <alignment vertical="center" wrapText="1"/>
    </xf>
    <xf numFmtId="1" fontId="11" fillId="2" borderId="16" applyNumberFormat="1" applyFont="1" applyFill="1" applyBorder="1" applyAlignment="1" applyProtection="0">
      <alignment vertical="bottom"/>
    </xf>
    <xf numFmtId="0" fontId="18" fillId="2" borderId="23" applyNumberFormat="1" applyFont="1" applyFill="1" applyBorder="1" applyAlignment="1" applyProtection="0">
      <alignment horizontal="right" vertical="center"/>
    </xf>
    <xf numFmtId="0" fontId="11" fillId="2" borderId="24" applyNumberFormat="1" applyFont="1" applyFill="1" applyBorder="1" applyAlignment="1" applyProtection="0">
      <alignment horizontal="left" vertical="center" wrapText="1"/>
    </xf>
    <xf numFmtId="1" fontId="11" fillId="2" borderId="25" applyNumberFormat="1" applyFont="1" applyFill="1" applyBorder="1" applyAlignment="1" applyProtection="0">
      <alignment horizontal="left" vertical="center" wrapText="1"/>
    </xf>
    <xf numFmtId="1" fontId="11" fillId="2" borderId="26" applyNumberFormat="1" applyFont="1" applyFill="1" applyBorder="1" applyAlignment="1" applyProtection="0">
      <alignment horizontal="left" vertical="center" wrapText="1"/>
    </xf>
    <xf numFmtId="0" fontId="18" fillId="2" borderId="27" applyNumberFormat="1" applyFont="1" applyFill="1" applyBorder="1" applyAlignment="1" applyProtection="0">
      <alignment horizontal="right" vertical="center"/>
    </xf>
    <xf numFmtId="0" fontId="11" fillId="2" borderId="28" applyNumberFormat="1" applyFont="1" applyFill="1" applyBorder="1" applyAlignment="1" applyProtection="0">
      <alignment horizontal="left" vertical="center" wrapText="1"/>
    </xf>
    <xf numFmtId="1" fontId="11" fillId="2" borderId="29" applyNumberFormat="1" applyFont="1" applyFill="1" applyBorder="1" applyAlignment="1" applyProtection="0">
      <alignment horizontal="left" vertical="center" wrapText="1"/>
    </xf>
    <xf numFmtId="1" fontId="11" fillId="2" borderId="30" applyNumberFormat="1" applyFont="1" applyFill="1" applyBorder="1" applyAlignment="1" applyProtection="0">
      <alignment horizontal="left" vertical="center" wrapText="1"/>
    </xf>
    <xf numFmtId="0" fontId="18" fillId="2" borderId="31" applyNumberFormat="1" applyFont="1" applyFill="1" applyBorder="1" applyAlignment="1" applyProtection="0">
      <alignment horizontal="right" vertical="center"/>
    </xf>
    <xf numFmtId="0" fontId="11" fillId="2" borderId="32" applyNumberFormat="1" applyFont="1" applyFill="1" applyBorder="1" applyAlignment="1" applyProtection="0">
      <alignment vertical="center" wrapText="1"/>
    </xf>
    <xf numFmtId="1" fontId="11" fillId="2" borderId="33" applyNumberFormat="1" applyFont="1" applyFill="1" applyBorder="1" applyAlignment="1" applyProtection="0">
      <alignment vertical="center" wrapText="1"/>
    </xf>
    <xf numFmtId="1" fontId="11" fillId="2" borderId="34" applyNumberFormat="1" applyFont="1" applyFill="1" applyBorder="1" applyAlignment="1" applyProtection="0">
      <alignment vertical="center" wrapText="1"/>
    </xf>
    <xf numFmtId="1" fontId="18" fillId="5" borderId="20" applyNumberFormat="1" applyFont="1" applyFill="1" applyBorder="1" applyAlignment="1" applyProtection="0">
      <alignment horizontal="right" vertical="center"/>
    </xf>
    <xf numFmtId="0" fontId="19" fillId="5" borderId="35" applyNumberFormat="1" applyFont="1" applyFill="1" applyBorder="1" applyAlignment="1" applyProtection="0">
      <alignment horizontal="right" vertical="center"/>
    </xf>
    <xf numFmtId="1" fontId="20" fillId="5" borderId="18" applyNumberFormat="1" applyFont="1" applyFill="1" applyBorder="1" applyAlignment="1" applyProtection="0">
      <alignment horizontal="right" vertical="bottom"/>
    </xf>
    <xf numFmtId="1" fontId="20" fillId="5" borderId="19" applyNumberFormat="1" applyFont="1" applyFill="1" applyBorder="1" applyAlignment="1" applyProtection="0">
      <alignment horizontal="right" vertical="bottom"/>
    </xf>
    <xf numFmtId="0" fontId="21" fillId="5" borderId="16" applyNumberFormat="1" applyFont="1" applyFill="1" applyBorder="1" applyAlignment="1" applyProtection="0">
      <alignment horizontal="center" vertical="center"/>
    </xf>
    <xf numFmtId="1" fontId="11" fillId="5" borderId="20" applyNumberFormat="1" applyFont="1" applyFill="1" applyBorder="1" applyAlignment="1" applyProtection="0">
      <alignment vertical="bottom"/>
    </xf>
    <xf numFmtId="1" fontId="11" fillId="5" borderId="22" applyNumberFormat="1" applyFont="1" applyFill="1" applyBorder="1" applyAlignment="1" applyProtection="0">
      <alignment horizontal="left" vertical="center"/>
    </xf>
    <xf numFmtId="1" fontId="11" fillId="5" borderId="16" applyNumberFormat="1" applyFont="1" applyFill="1" applyBorder="1" applyAlignment="1" applyProtection="0">
      <alignment vertical="bottom"/>
    </xf>
    <xf numFmtId="1" fontId="18" fillId="2" borderId="36" applyNumberFormat="1" applyFont="1" applyFill="1" applyBorder="1" applyAlignment="1" applyProtection="0">
      <alignment horizontal="right" vertical="center"/>
    </xf>
    <xf numFmtId="1" fontId="11" fillId="2" borderId="36" applyNumberFormat="1" applyFont="1" applyFill="1" applyBorder="1" applyAlignment="1" applyProtection="0">
      <alignment vertical="center" wrapText="1"/>
    </xf>
    <xf numFmtId="1" fontId="11" fillId="2" borderId="36" applyNumberFormat="1" applyFont="1" applyFill="1" applyBorder="1" applyAlignment="1" applyProtection="0">
      <alignment vertical="center"/>
    </xf>
    <xf numFmtId="1" fontId="11" fillId="2" borderId="36" applyNumberFormat="1" applyFont="1" applyFill="1" applyBorder="1" applyAlignment="1" applyProtection="0">
      <alignment vertical="bottom"/>
    </xf>
    <xf numFmtId="1" fontId="11" fillId="2" borderId="36" applyNumberFormat="1" applyFont="1" applyFill="1" applyBorder="1" applyAlignment="1" applyProtection="0">
      <alignment horizontal="center" vertical="bottom"/>
    </xf>
    <xf numFmtId="1" fontId="11" fillId="2" borderId="36" applyNumberFormat="1" applyFont="1" applyFill="1" applyBorder="1" applyAlignment="1" applyProtection="0">
      <alignment horizontal="left" vertical="center"/>
    </xf>
    <xf numFmtId="1" fontId="18" fillId="2" borderId="4" applyNumberFormat="1" applyFont="1" applyFill="1" applyBorder="1" applyAlignment="1" applyProtection="0">
      <alignment horizontal="right" vertical="center"/>
    </xf>
    <xf numFmtId="1" fontId="11" fillId="2" borderId="37" applyNumberFormat="1" applyFont="1" applyFill="1" applyBorder="1" applyAlignment="1" applyProtection="0">
      <alignment vertical="center" wrapText="1"/>
    </xf>
    <xf numFmtId="1" fontId="2" borderId="29" applyNumberFormat="1" applyFont="1" applyFill="0" applyBorder="1" applyAlignment="1" applyProtection="0">
      <alignment vertical="bottom"/>
    </xf>
    <xf numFmtId="1" fontId="2" borderId="38" applyNumberFormat="1" applyFont="1" applyFill="0" applyBorder="1" applyAlignment="1" applyProtection="0">
      <alignment vertical="bottom"/>
    </xf>
    <xf numFmtId="1" fontId="11" fillId="2" borderId="4" applyNumberFormat="1" applyFont="1" applyFill="1" applyBorder="1" applyAlignment="1" applyProtection="0">
      <alignment horizontal="center" vertical="bottom"/>
    </xf>
    <xf numFmtId="1" fontId="11" fillId="2" borderId="4" applyNumberFormat="1" applyFont="1" applyFill="1" applyBorder="1" applyAlignment="1" applyProtection="0">
      <alignment horizontal="left" vertical="center"/>
    </xf>
    <xf numFmtId="1" fontId="2" fillId="2" borderId="4" applyNumberFormat="1" applyFont="1" applyFill="1" applyBorder="1" applyAlignment="1" applyProtection="0">
      <alignment vertical="bottom"/>
    </xf>
    <xf numFmtId="1" fontId="2" fillId="2" borderId="4" applyNumberFormat="1" applyFont="1" applyFill="1" applyBorder="1" applyAlignment="1" applyProtection="0">
      <alignment horizontal="center" vertical="bottom"/>
    </xf>
    <xf numFmtId="1" fontId="2" fillId="2" borderId="4" applyNumberFormat="1" applyFont="1" applyFill="1" applyBorder="1" applyAlignment="1" applyProtection="0">
      <alignment horizontal="left" vertical="center"/>
    </xf>
    <xf numFmtId="1" fontId="2" borderId="39" applyNumberFormat="1" applyFont="1" applyFill="0" applyBorder="1" applyAlignment="1" applyProtection="0">
      <alignment horizontal="center" vertical="bottom"/>
    </xf>
    <xf numFmtId="1" fontId="2" borderId="40" applyNumberFormat="1" applyFont="1" applyFill="0" applyBorder="1" applyAlignment="1" applyProtection="0">
      <alignment horizontal="center" vertical="bottom"/>
    </xf>
    <xf numFmtId="1" fontId="2" borderId="41" applyNumberFormat="1" applyFont="1" applyFill="0" applyBorder="1" applyAlignment="1" applyProtection="0">
      <alignment horizontal="center" vertical="bottom"/>
    </xf>
    <xf numFmtId="1" fontId="2" borderId="42" applyNumberFormat="1" applyFont="1" applyFill="0" applyBorder="1" applyAlignment="1" applyProtection="0">
      <alignment horizontal="center" vertical="bottom"/>
    </xf>
    <xf numFmtId="1" fontId="2" borderId="43" applyNumberFormat="1" applyFont="1" applyFill="0" applyBorder="1" applyAlignment="1" applyProtection="0">
      <alignment horizontal="center" vertical="bottom"/>
    </xf>
    <xf numFmtId="1" fontId="2" borderId="44" applyNumberFormat="1" applyFont="1" applyFill="0" applyBorder="1" applyAlignment="1" applyProtection="0">
      <alignment horizontal="center" vertical="bottom"/>
    </xf>
    <xf numFmtId="0" fontId="2" applyNumberFormat="1" applyFont="1" applyFill="0" applyBorder="0" applyAlignment="1" applyProtection="0">
      <alignment vertical="bottom"/>
    </xf>
    <xf numFmtId="0" fontId="2" borderId="45" applyNumberFormat="0" applyFont="1" applyFill="0" applyBorder="1" applyAlignment="1" applyProtection="0">
      <alignment vertical="bottom" wrapText="1"/>
    </xf>
    <xf numFmtId="0" fontId="22" borderId="46" applyNumberFormat="1" applyFont="1" applyFill="0" applyBorder="1" applyAlignment="1" applyProtection="0">
      <alignment horizontal="center" vertical="bottom" wrapText="1"/>
    </xf>
    <xf numFmtId="1" fontId="22" borderId="46" applyNumberFormat="1" applyFont="1" applyFill="0" applyBorder="1" applyAlignment="1" applyProtection="0">
      <alignment horizontal="center" vertical="bottom" wrapText="1"/>
    </xf>
    <xf numFmtId="1" fontId="22" borderId="45" applyNumberFormat="1" applyFont="1" applyFill="0" applyBorder="1" applyAlignment="1" applyProtection="0">
      <alignment horizontal="center" vertical="bottom" wrapText="1"/>
    </xf>
    <xf numFmtId="1" fontId="22" borderId="47" applyNumberFormat="1" applyFont="1" applyFill="0" applyBorder="1" applyAlignment="1" applyProtection="0">
      <alignment horizontal="center" vertical="bottom" wrapText="1"/>
    </xf>
    <xf numFmtId="1" fontId="23" fillId="2" borderId="4" applyNumberFormat="1" applyFont="1" applyFill="1" applyBorder="1" applyAlignment="1" applyProtection="0">
      <alignment vertical="bottom"/>
    </xf>
    <xf numFmtId="1" fontId="24" fillId="2" borderId="4" applyNumberFormat="1" applyFont="1" applyFill="1" applyBorder="1" applyAlignment="1" applyProtection="0">
      <alignment horizontal="left" vertical="bottom"/>
    </xf>
    <xf numFmtId="0" fontId="2" borderId="48" applyNumberFormat="0" applyFont="1" applyFill="0" applyBorder="1" applyAlignment="1" applyProtection="0">
      <alignment vertical="bottom" wrapText="1"/>
    </xf>
    <xf numFmtId="1" fontId="2" borderId="43" applyNumberFormat="1" applyFont="1" applyFill="0" applyBorder="1" applyAlignment="1" applyProtection="0">
      <alignment vertical="bottom"/>
    </xf>
    <xf numFmtId="1" fontId="25" fillId="2" borderId="49" applyNumberFormat="1" applyFont="1" applyFill="1" applyBorder="1" applyAlignment="1" applyProtection="0">
      <alignment horizontal="center" vertical="bottom" wrapText="1"/>
    </xf>
    <xf numFmtId="0" fontId="26" fillId="2" borderId="50" applyNumberFormat="1" applyFont="1" applyFill="1" applyBorder="1" applyAlignment="1" applyProtection="0">
      <alignment horizontal="left" vertical="center" wrapText="1"/>
    </xf>
    <xf numFmtId="1" fontId="26" fillId="2" borderId="51" applyNumberFormat="1" applyFont="1" applyFill="1" applyBorder="1" applyAlignment="1" applyProtection="0">
      <alignment horizontal="left" vertical="center" wrapText="1"/>
    </xf>
    <xf numFmtId="1" fontId="27" fillId="2" borderId="51" applyNumberFormat="1" applyFont="1" applyFill="1" applyBorder="1" applyAlignment="1" applyProtection="0">
      <alignment vertical="center" wrapText="1"/>
    </xf>
    <xf numFmtId="1" fontId="11" fillId="2" borderId="51" applyNumberFormat="1" applyFont="1" applyFill="1" applyBorder="1" applyAlignment="1" applyProtection="0">
      <alignment vertical="bottom" wrapText="1"/>
    </xf>
    <xf numFmtId="1" fontId="11" fillId="2" borderId="52" applyNumberFormat="1" applyFont="1" applyFill="1" applyBorder="1" applyAlignment="1" applyProtection="0">
      <alignment vertical="bottom" wrapText="1"/>
    </xf>
    <xf numFmtId="0" fontId="26" fillId="2" borderId="5" applyNumberFormat="1" applyFont="1" applyFill="1" applyBorder="1" applyAlignment="1" applyProtection="0">
      <alignment horizontal="left" vertical="bottom" wrapText="1"/>
    </xf>
    <xf numFmtId="1" fontId="11" fillId="2" borderId="6" applyNumberFormat="1" applyFont="1" applyFill="1" applyBorder="1" applyAlignment="1" applyProtection="0">
      <alignment vertical="bottom"/>
    </xf>
    <xf numFmtId="1" fontId="11" fillId="2" borderId="53" applyNumberFormat="1" applyFont="1" applyFill="1" applyBorder="1" applyAlignment="1" applyProtection="0">
      <alignment vertical="bottom"/>
    </xf>
    <xf numFmtId="1" fontId="26" fillId="2" borderId="54" applyNumberFormat="1" applyFont="1" applyFill="1" applyBorder="1" applyAlignment="1" applyProtection="0">
      <alignment horizontal="left" vertical="bottom" wrapText="1"/>
    </xf>
    <xf numFmtId="1" fontId="11" fillId="2" borderId="29" applyNumberFormat="1" applyFont="1" applyFill="1" applyBorder="1" applyAlignment="1" applyProtection="0">
      <alignment vertical="bottom"/>
    </xf>
    <xf numFmtId="1" fontId="11" fillId="2" borderId="38" applyNumberFormat="1" applyFont="1" applyFill="1" applyBorder="1" applyAlignment="1" applyProtection="0">
      <alignment vertical="bottom"/>
    </xf>
    <xf numFmtId="1" fontId="28" fillId="2" borderId="4" applyNumberFormat="1" applyFont="1" applyFill="1" applyBorder="1" applyAlignment="1" applyProtection="0">
      <alignment horizontal="center" vertical="bottom" wrapText="1"/>
    </xf>
    <xf numFmtId="1" fontId="25" fillId="2" borderId="4" applyNumberFormat="1" applyFont="1" applyFill="1" applyBorder="1" applyAlignment="1" applyProtection="0">
      <alignment horizontal="center" vertical="bottom" wrapText="1"/>
    </xf>
    <xf numFmtId="1" fontId="2" borderId="55" applyNumberFormat="1" applyFont="1" applyFill="0" applyBorder="1" applyAlignment="1" applyProtection="0">
      <alignment vertical="bottom"/>
    </xf>
    <xf numFmtId="0" fontId="26" fillId="2" borderId="56" applyNumberFormat="1" applyFont="1" applyFill="1" applyBorder="1" applyAlignment="1" applyProtection="0">
      <alignment horizontal="left" vertical="center" wrapText="1"/>
    </xf>
    <xf numFmtId="1" fontId="26" fillId="2" borderId="57" applyNumberFormat="1" applyFont="1" applyFill="1" applyBorder="1" applyAlignment="1" applyProtection="0">
      <alignment horizontal="left" vertical="center" wrapText="1"/>
    </xf>
    <xf numFmtId="1" fontId="27" fillId="2" borderId="57" applyNumberFormat="1" applyFont="1" applyFill="1" applyBorder="1" applyAlignment="1" applyProtection="0">
      <alignment vertical="center" wrapText="1"/>
    </xf>
    <xf numFmtId="1" fontId="11" fillId="2" borderId="57" applyNumberFormat="1" applyFont="1" applyFill="1" applyBorder="1" applyAlignment="1" applyProtection="0">
      <alignment vertical="bottom" wrapText="1"/>
    </xf>
    <xf numFmtId="1" fontId="11" fillId="2" borderId="58" applyNumberFormat="1" applyFont="1" applyFill="1" applyBorder="1" applyAlignment="1" applyProtection="0">
      <alignment vertical="bottom" wrapText="1"/>
    </xf>
    <xf numFmtId="0" fontId="26" fillId="2" borderId="5" applyNumberFormat="1" applyFont="1" applyFill="1" applyBorder="1" applyAlignment="1" applyProtection="0">
      <alignment horizontal="left" vertical="center" wrapText="1"/>
    </xf>
    <xf numFmtId="1" fontId="26" fillId="2" borderId="10" applyNumberFormat="1" applyFont="1" applyFill="1" applyBorder="1" applyAlignment="1" applyProtection="0">
      <alignment horizontal="left" vertical="bottom" wrapText="1"/>
    </xf>
    <xf numFmtId="0" fontId="29" fillId="2" borderId="59" applyNumberFormat="1" applyFont="1" applyFill="1" applyBorder="1" applyAlignment="1" applyProtection="0">
      <alignment vertical="bottom"/>
    </xf>
    <xf numFmtId="1" fontId="26" fillId="2" borderId="59" applyNumberFormat="1" applyFont="1" applyFill="1" applyBorder="1" applyAlignment="1" applyProtection="0">
      <alignment horizontal="left" vertical="center" wrapText="1"/>
    </xf>
    <xf numFmtId="1" fontId="27" fillId="2" borderId="59" applyNumberFormat="1" applyFont="1" applyFill="1" applyBorder="1" applyAlignment="1" applyProtection="0">
      <alignment vertical="center" wrapText="1"/>
    </xf>
    <xf numFmtId="1" fontId="11" fillId="2" borderId="59" applyNumberFormat="1" applyFont="1" applyFill="1" applyBorder="1" applyAlignment="1" applyProtection="0">
      <alignment vertical="bottom" wrapText="1"/>
    </xf>
    <xf numFmtId="1" fontId="11" fillId="2" borderId="59" applyNumberFormat="1" applyFont="1" applyFill="1" applyBorder="1" applyAlignment="1" applyProtection="0">
      <alignment vertical="bottom"/>
    </xf>
    <xf numFmtId="1" fontId="30" fillId="2" borderId="4" applyNumberFormat="1" applyFont="1" applyFill="1" applyBorder="1" applyAlignment="1" applyProtection="0">
      <alignment horizontal="center" vertical="bottom" wrapText="1"/>
    </xf>
    <xf numFmtId="0" fontId="29" fillId="2" borderId="4" applyNumberFormat="1" applyFont="1" applyFill="1" applyBorder="1" applyAlignment="1" applyProtection="0">
      <alignment vertical="bottom"/>
    </xf>
    <xf numFmtId="1" fontId="26" fillId="2" borderId="4" applyNumberFormat="1" applyFont="1" applyFill="1" applyBorder="1" applyAlignment="1" applyProtection="0">
      <alignment horizontal="left" vertical="center" wrapText="1"/>
    </xf>
    <xf numFmtId="1" fontId="27" fillId="2" borderId="4" applyNumberFormat="1" applyFont="1" applyFill="1" applyBorder="1" applyAlignment="1" applyProtection="0">
      <alignment vertical="center" wrapText="1"/>
    </xf>
    <xf numFmtId="1" fontId="11" fillId="2" borderId="4" applyNumberFormat="1" applyFont="1" applyFill="1" applyBorder="1" applyAlignment="1" applyProtection="0">
      <alignment vertical="bottom" wrapText="1"/>
    </xf>
    <xf numFmtId="1" fontId="29" fillId="2" borderId="4" applyNumberFormat="1" applyFont="1" applyFill="1" applyBorder="1" applyAlignment="1" applyProtection="0">
      <alignment vertical="bottom"/>
    </xf>
    <xf numFmtId="0" fontId="9" fillId="2" borderId="4" applyNumberFormat="1" applyFont="1" applyFill="1" applyBorder="1" applyAlignment="1" applyProtection="0">
      <alignment vertical="bottom"/>
    </xf>
    <xf numFmtId="0" fontId="2" borderId="40" applyNumberFormat="0" applyFont="1" applyFill="0" applyBorder="1" applyAlignment="1" applyProtection="0">
      <alignment vertical="bottom" wrapText="1"/>
    </xf>
    <xf numFmtId="0" fontId="31" borderId="40" applyNumberFormat="1" applyFont="1" applyFill="0" applyBorder="1" applyAlignment="1" applyProtection="0">
      <alignment horizontal="left" vertical="top" wrapText="1"/>
    </xf>
    <xf numFmtId="1" fontId="31" borderId="40" applyNumberFormat="1" applyFont="1" applyFill="0" applyBorder="1" applyAlignment="1" applyProtection="0">
      <alignment horizontal="left" vertical="top" wrapText="1"/>
    </xf>
    <xf numFmtId="1" fontId="31" borderId="41" applyNumberFormat="1" applyFont="1" applyFill="0" applyBorder="1" applyAlignment="1" applyProtection="0">
      <alignment horizontal="left" vertical="top" wrapText="1"/>
    </xf>
    <xf numFmtId="0" fontId="5" fillId="3" borderId="4" applyNumberFormat="1" applyFont="1" applyFill="1" applyBorder="1" applyAlignment="1" applyProtection="0">
      <alignment horizontal="center" vertical="center" wrapText="1"/>
    </xf>
    <xf numFmtId="1" fontId="11" borderId="39" applyNumberFormat="1" applyFont="1" applyFill="0" applyBorder="1" applyAlignment="1" applyProtection="0">
      <alignment horizontal="center" vertical="bottom"/>
    </xf>
    <xf numFmtId="0" fontId="2" borderId="43" applyNumberFormat="0" applyFont="1" applyFill="0" applyBorder="1" applyAlignment="1" applyProtection="0">
      <alignment vertical="bottom"/>
    </xf>
    <xf numFmtId="0" fontId="2" borderId="43" applyNumberFormat="0" applyFont="1" applyFill="0" applyBorder="1" applyAlignment="1" applyProtection="0">
      <alignment vertical="bottom" wrapText="1"/>
    </xf>
    <xf numFmtId="0" fontId="32" borderId="43" applyNumberFormat="1" applyFont="1" applyFill="0" applyBorder="1" applyAlignment="1" applyProtection="0">
      <alignment horizontal="center" vertical="center" wrapText="1"/>
    </xf>
    <xf numFmtId="0" fontId="33" borderId="43" applyNumberFormat="1" applyFont="1" applyFill="0" applyBorder="1" applyAlignment="1" applyProtection="0">
      <alignment horizontal="center" vertical="center" wrapText="1"/>
    </xf>
    <xf numFmtId="0" fontId="34" borderId="60" applyNumberFormat="1" applyFont="1" applyFill="0" applyBorder="1" applyAlignment="1" applyProtection="0">
      <alignment horizontal="center" vertical="center" wrapText="1"/>
    </xf>
    <xf numFmtId="0" fontId="34" borderId="61" applyNumberFormat="1" applyFont="1" applyFill="0" applyBorder="1" applyAlignment="1" applyProtection="0">
      <alignment horizontal="center" vertical="center" wrapText="1"/>
    </xf>
    <xf numFmtId="0" fontId="35" fillId="3" borderId="4" applyNumberFormat="1" applyFont="1" applyFill="1" applyBorder="1" applyAlignment="1" applyProtection="0">
      <alignment horizontal="center" vertical="bottom" wrapText="1"/>
    </xf>
    <xf numFmtId="1" fontId="11" borderId="42" applyNumberFormat="1" applyFont="1" applyFill="0" applyBorder="1" applyAlignment="1" applyProtection="0">
      <alignment horizontal="center" vertical="bottom"/>
    </xf>
    <xf numFmtId="0" fontId="36" borderId="43" applyNumberFormat="1" applyFont="1" applyFill="0" applyBorder="1" applyAlignment="1" applyProtection="0">
      <alignment horizontal="center" vertical="center" wrapText="1"/>
    </xf>
    <xf numFmtId="0" fontId="37" borderId="43" applyNumberFormat="1" applyFont="1" applyFill="0" applyBorder="1" applyAlignment="1" applyProtection="0">
      <alignment horizontal="left" vertical="center" wrapText="1"/>
    </xf>
    <xf numFmtId="0" fontId="39" borderId="62" applyNumberFormat="1" applyFont="1" applyFill="0" applyBorder="1" applyAlignment="1" applyProtection="0">
      <alignment horizontal="center" vertical="center" wrapText="1"/>
    </xf>
    <xf numFmtId="59" fontId="34" fillId="6" borderId="16" applyNumberFormat="1" applyFont="1" applyFill="1" applyBorder="1" applyAlignment="1" applyProtection="0">
      <alignment horizontal="center" vertical="center" wrapText="1"/>
    </xf>
    <xf numFmtId="1" fontId="39" borderId="63" applyNumberFormat="1" applyFont="1" applyFill="0" applyBorder="1" applyAlignment="1" applyProtection="0">
      <alignment horizontal="center" vertical="center" wrapText="1"/>
    </xf>
    <xf numFmtId="2" fontId="34" fillId="6" borderId="16" applyNumberFormat="1" applyFont="1" applyFill="1" applyBorder="1" applyAlignment="1" applyProtection="0">
      <alignment horizontal="center" vertical="center" wrapText="1"/>
    </xf>
    <xf numFmtId="0" fontId="2" borderId="63" applyNumberFormat="0" applyFont="1" applyFill="0" applyBorder="1" applyAlignment="1" applyProtection="0">
      <alignment vertical="bottom" wrapText="1"/>
    </xf>
    <xf numFmtId="0" fontId="40" fillId="3" borderId="15" applyNumberFormat="1" applyFont="1" applyFill="1" applyBorder="1" applyAlignment="1" applyProtection="0">
      <alignment horizontal="center" vertical="center" wrapText="1"/>
    </xf>
    <xf numFmtId="0" fontId="41" borderId="42" applyNumberFormat="1" applyFont="1" applyFill="0" applyBorder="1" applyAlignment="1" applyProtection="0">
      <alignment vertical="bottom" wrapText="1"/>
    </xf>
    <xf numFmtId="0" fontId="41" borderId="43" applyNumberFormat="1" applyFont="1" applyFill="0" applyBorder="1" applyAlignment="1" applyProtection="0">
      <alignment vertical="bottom" wrapText="1"/>
    </xf>
    <xf numFmtId="0" fontId="8" borderId="43" applyNumberFormat="1" applyFont="1" applyFill="0" applyBorder="1" applyAlignment="1" applyProtection="0">
      <alignment horizontal="center" vertical="bottom" wrapText="1"/>
    </xf>
    <xf numFmtId="1" fontId="26" borderId="43" applyNumberFormat="1" applyFont="1" applyFill="0" applyBorder="1" applyAlignment="1" applyProtection="0">
      <alignment horizontal="center" vertical="center" wrapText="1"/>
    </xf>
    <xf numFmtId="0" fontId="37" borderId="62" applyNumberFormat="1" applyFont="1" applyFill="0" applyBorder="1" applyAlignment="1" applyProtection="0">
      <alignment horizontal="left" vertical="center" wrapText="1"/>
    </xf>
    <xf numFmtId="0" fontId="39" borderId="63" applyNumberFormat="1" applyFont="1" applyFill="0" applyBorder="1" applyAlignment="1" applyProtection="0">
      <alignment horizontal="center" vertical="center" wrapText="1"/>
    </xf>
    <xf numFmtId="1" fontId="39" borderId="62" applyNumberFormat="1" applyFont="1" applyFill="0" applyBorder="1" applyAlignment="1" applyProtection="0">
      <alignment horizontal="center" vertical="center" wrapText="1"/>
    </xf>
    <xf numFmtId="1" fontId="26" borderId="60" applyNumberFormat="1" applyFont="1" applyFill="0" applyBorder="1" applyAlignment="1" applyProtection="0">
      <alignment horizontal="center" vertical="center" wrapText="1"/>
    </xf>
    <xf numFmtId="0" fontId="37" borderId="60" applyNumberFormat="1" applyFont="1" applyFill="0" applyBorder="1" applyAlignment="1" applyProtection="0">
      <alignment horizontal="left" vertical="center" wrapText="1"/>
    </xf>
    <xf numFmtId="0" fontId="39" borderId="64" applyNumberFormat="1" applyFont="1" applyFill="0" applyBorder="1" applyAlignment="1" applyProtection="0">
      <alignment horizontal="center" vertical="center" wrapText="1"/>
    </xf>
    <xf numFmtId="1" fontId="39" borderId="65" applyNumberFormat="1" applyFont="1" applyFill="0" applyBorder="1" applyAlignment="1" applyProtection="0">
      <alignment horizontal="center" vertical="center" wrapText="1"/>
    </xf>
    <xf numFmtId="0" fontId="2" borderId="65" applyNumberFormat="0" applyFont="1" applyFill="0" applyBorder="1" applyAlignment="1" applyProtection="0">
      <alignment vertical="bottom" wrapText="1"/>
    </xf>
    <xf numFmtId="0" fontId="2" borderId="62" applyNumberFormat="0" applyFont="1" applyFill="0" applyBorder="1" applyAlignment="1" applyProtection="0">
      <alignment vertical="bottom" wrapText="1"/>
    </xf>
    <xf numFmtId="0" fontId="34" fillId="6" borderId="23" applyNumberFormat="1" applyFont="1" applyFill="1" applyBorder="1" applyAlignment="1" applyProtection="0">
      <alignment horizontal="center" vertical="bottom" wrapText="1"/>
    </xf>
    <xf numFmtId="0" fontId="40" borderId="66" applyNumberFormat="1" applyFont="1" applyFill="0" applyBorder="1" applyAlignment="1" applyProtection="0">
      <alignment horizontal="center" vertical="center" wrapText="1"/>
    </xf>
    <xf numFmtId="1" fontId="42" borderId="67" applyNumberFormat="1" applyFont="1" applyFill="0" applyBorder="1" applyAlignment="1" applyProtection="0">
      <alignment horizontal="left" vertical="top" wrapText="1"/>
    </xf>
    <xf numFmtId="1" fontId="42" borderId="68" applyNumberFormat="1" applyFont="1" applyFill="0" applyBorder="1" applyAlignment="1" applyProtection="0">
      <alignment horizontal="left" vertical="top" wrapText="1"/>
    </xf>
    <xf numFmtId="1" fontId="42" borderId="69" applyNumberFormat="1" applyFont="1" applyFill="0" applyBorder="1" applyAlignment="1" applyProtection="0">
      <alignment horizontal="left" vertical="top" wrapText="1"/>
    </xf>
    <xf numFmtId="1" fontId="40" fillId="3" borderId="15" applyNumberFormat="1" applyFont="1" applyFill="1" applyBorder="1" applyAlignment="1" applyProtection="0">
      <alignment horizontal="center" vertical="bottom" wrapText="1"/>
    </xf>
    <xf numFmtId="2" fontId="34" fillId="6" borderId="31" applyNumberFormat="1" applyFont="1" applyFill="1" applyBorder="1" applyAlignment="1" applyProtection="0">
      <alignment horizontal="center" vertical="top" wrapText="1"/>
    </xf>
    <xf numFmtId="1" fontId="40" borderId="65" applyNumberFormat="1" applyFont="1" applyFill="0" applyBorder="1" applyAlignment="1" applyProtection="0">
      <alignment horizontal="center" vertical="center" wrapText="1"/>
    </xf>
    <xf numFmtId="1" fontId="42" borderId="70" applyNumberFormat="1" applyFont="1" applyFill="0" applyBorder="1" applyAlignment="1" applyProtection="0">
      <alignment horizontal="left" vertical="top" wrapText="1"/>
    </xf>
    <xf numFmtId="1" fontId="42" borderId="60" applyNumberFormat="1" applyFont="1" applyFill="0" applyBorder="1" applyAlignment="1" applyProtection="0">
      <alignment horizontal="left" vertical="top" wrapText="1"/>
    </xf>
    <xf numFmtId="1" fontId="42" borderId="64" applyNumberFormat="1" applyFont="1" applyFill="0" applyBorder="1" applyAlignment="1" applyProtection="0">
      <alignment horizontal="left" vertical="top" wrapText="1"/>
    </xf>
    <xf numFmtId="0" fontId="2" borderId="68" applyNumberFormat="0" applyFont="1" applyFill="0" applyBorder="1" applyAlignment="1" applyProtection="0">
      <alignment vertical="bottom" wrapText="1"/>
    </xf>
    <xf numFmtId="1" fontId="43" borderId="68" applyNumberFormat="1" applyFont="1" applyFill="0" applyBorder="1" applyAlignment="1" applyProtection="0">
      <alignment horizontal="center" vertical="top" wrapText="1"/>
    </xf>
    <xf numFmtId="1" fontId="11" borderId="68" applyNumberFormat="1" applyFont="1" applyFill="0" applyBorder="1" applyAlignment="1" applyProtection="0">
      <alignment vertical="bottom"/>
    </xf>
    <xf numFmtId="1" fontId="11" borderId="29" applyNumberFormat="1" applyFont="1" applyFill="0" applyBorder="1" applyAlignment="1" applyProtection="0">
      <alignment vertical="bottom"/>
    </xf>
    <xf numFmtId="1" fontId="11" borderId="43" applyNumberFormat="1" applyFont="1" applyFill="0" applyBorder="1" applyAlignment="1" applyProtection="0">
      <alignment horizontal="center" vertical="bottom"/>
    </xf>
    <xf numFmtId="0" fontId="41" borderId="63" applyNumberFormat="1" applyFont="1" applyFill="0" applyBorder="1" applyAlignment="1" applyProtection="0">
      <alignment vertical="bottom" wrapText="1"/>
    </xf>
    <xf numFmtId="1" fontId="44" borderId="43" applyNumberFormat="1" applyFont="1" applyFill="0" applyBorder="1" applyAlignment="1" applyProtection="0">
      <alignment horizontal="center" vertical="center" wrapText="1"/>
    </xf>
    <xf numFmtId="1" fontId="44" borderId="60" applyNumberFormat="1" applyFont="1" applyFill="0" applyBorder="1" applyAlignment="1" applyProtection="0">
      <alignment horizontal="center" vertical="center" wrapText="1"/>
    </xf>
    <xf numFmtId="0" fontId="45" borderId="43" applyNumberFormat="1" applyFont="1" applyFill="0" applyBorder="1" applyAlignment="1" applyProtection="0">
      <alignment horizontal="center" vertical="center" wrapText="1"/>
    </xf>
    <xf numFmtId="1" fontId="27" borderId="43" applyNumberFormat="1" applyFont="1" applyFill="0" applyBorder="1" applyAlignment="1" applyProtection="0">
      <alignment horizontal="center" vertical="center" wrapText="1"/>
    </xf>
    <xf numFmtId="1" fontId="27" borderId="60" applyNumberFormat="1" applyFont="1" applyFill="0" applyBorder="1" applyAlignment="1" applyProtection="0">
      <alignment horizontal="center" vertical="center" wrapText="1"/>
    </xf>
    <xf numFmtId="1" fontId="39" borderId="64" applyNumberFormat="1" applyFont="1" applyFill="0" applyBorder="1" applyAlignment="1" applyProtection="0">
      <alignment horizontal="center" vertical="center" wrapText="1"/>
    </xf>
    <xf numFmtId="0" fontId="39" borderId="65" applyNumberFormat="1" applyFont="1" applyFill="0" applyBorder="1" applyAlignment="1" applyProtection="0">
      <alignment horizontal="center" vertical="center" wrapText="1"/>
    </xf>
    <xf numFmtId="0" fontId="2" borderId="42" applyNumberFormat="0" applyFont="1" applyFill="0" applyBorder="1" applyAlignment="1" applyProtection="0">
      <alignment vertical="bottom" wrapText="1"/>
    </xf>
    <xf numFmtId="0" fontId="39" borderId="63" applyNumberFormat="0" applyFont="1" applyFill="0" applyBorder="1" applyAlignment="1" applyProtection="0">
      <alignment horizontal="center" vertical="center" wrapText="1"/>
    </xf>
    <xf numFmtId="1" fontId="8" borderId="68" applyNumberFormat="1" applyFont="1" applyFill="0" applyBorder="1" applyAlignment="1" applyProtection="0">
      <alignment horizontal="center" vertical="bottom" wrapText="1"/>
    </xf>
    <xf numFmtId="0" fontId="2" borderId="29" applyNumberFormat="0" applyFont="1" applyFill="0" applyBorder="1" applyAlignment="1" applyProtection="0">
      <alignment vertical="bottom" wrapText="1"/>
    </xf>
    <xf numFmtId="0" fontId="11" borderId="43" applyNumberFormat="1" applyFont="1" applyFill="0" applyBorder="1" applyAlignment="1" applyProtection="0">
      <alignment horizontal="center" vertical="bottom" wrapText="1"/>
    </xf>
    <xf numFmtId="1" fontId="6" borderId="63" applyNumberFormat="1" applyFont="1" applyFill="0" applyBorder="1" applyAlignment="1" applyProtection="0">
      <alignment horizontal="center" vertical="bottom" wrapText="1"/>
    </xf>
    <xf numFmtId="1" fontId="30" borderId="43" applyNumberFormat="1" applyFont="1" applyFill="0" applyBorder="1" applyAlignment="1" applyProtection="0">
      <alignment horizontal="center" vertical="center"/>
    </xf>
    <xf numFmtId="1" fontId="30" borderId="60" applyNumberFormat="1" applyFont="1" applyFill="0" applyBorder="1" applyAlignment="1" applyProtection="0">
      <alignment horizontal="center" vertical="center"/>
    </xf>
    <xf numFmtId="0" fontId="11" borderId="42" applyNumberFormat="1" applyFont="1" applyFill="0" applyBorder="1" applyAlignment="1" applyProtection="0">
      <alignment horizontal="center" vertical="bottom" wrapText="1"/>
    </xf>
    <xf numFmtId="0" fontId="2" borderId="44" applyNumberFormat="0" applyFont="1" applyFill="0" applyBorder="1" applyAlignment="1" applyProtection="0">
      <alignment vertical="bottom" wrapText="1"/>
    </xf>
    <xf numFmtId="1" fontId="46" fillId="3" borderId="71" applyNumberFormat="1" applyFont="1" applyFill="1" applyBorder="1" applyAlignment="1" applyProtection="0">
      <alignment horizontal="center" vertical="bottom" wrapText="1"/>
    </xf>
    <xf numFmtId="0" fontId="47" fillId="3" borderId="72" applyNumberFormat="1" applyFont="1" applyFill="1" applyBorder="1" applyAlignment="1" applyProtection="0">
      <alignment horizontal="left" vertical="top" wrapText="1"/>
    </xf>
    <xf numFmtId="1" fontId="11" fillId="3" borderId="18" applyNumberFormat="1" applyFont="1" applyFill="1" applyBorder="1" applyAlignment="1" applyProtection="0">
      <alignment horizontal="left" vertical="top" wrapText="1"/>
    </xf>
    <xf numFmtId="1" fontId="11" fillId="3" borderId="73" applyNumberFormat="1" applyFont="1" applyFill="1" applyBorder="1" applyAlignment="1" applyProtection="0">
      <alignment horizontal="left" vertical="top" wrapText="1"/>
    </xf>
    <xf numFmtId="1" fontId="5" fillId="3" borderId="4" applyNumberFormat="1" applyFont="1" applyFill="1" applyBorder="1" applyAlignment="1" applyProtection="0">
      <alignment horizontal="center" vertical="bottom" wrapText="1"/>
    </xf>
    <xf numFmtId="0" fontId="2" borderId="74" applyNumberFormat="0" applyFont="1" applyFill="0" applyBorder="1" applyAlignment="1" applyProtection="0">
      <alignment vertical="bottom" wrapText="1"/>
    </xf>
    <xf numFmtId="0" fontId="5" fillId="6" borderId="75" applyNumberFormat="1" applyFont="1" applyFill="1" applyBorder="1" applyAlignment="1" applyProtection="0">
      <alignment horizontal="center" vertical="top" wrapText="1"/>
    </xf>
    <xf numFmtId="1" fontId="5" fillId="6" borderId="76" applyNumberFormat="1" applyFont="1" applyFill="1" applyBorder="1" applyAlignment="1" applyProtection="0">
      <alignment horizontal="center" vertical="center" wrapText="1"/>
    </xf>
    <xf numFmtId="0" fontId="5" borderId="66" applyNumberFormat="1" applyFont="1" applyFill="0" applyBorder="1" applyAlignment="1" applyProtection="0">
      <alignment horizontal="center" vertical="center" wrapText="1"/>
    </xf>
    <xf numFmtId="0" fontId="11" borderId="67" applyNumberFormat="1" applyFont="1" applyFill="0" applyBorder="1" applyAlignment="1" applyProtection="0">
      <alignment horizontal="left" vertical="top" wrapText="1"/>
    </xf>
    <xf numFmtId="1" fontId="11" borderId="68" applyNumberFormat="1" applyFont="1" applyFill="0" applyBorder="1" applyAlignment="1" applyProtection="0">
      <alignment horizontal="left" vertical="top" wrapText="1"/>
    </xf>
    <xf numFmtId="1" fontId="11" borderId="69" applyNumberFormat="1" applyFont="1" applyFill="0" applyBorder="1" applyAlignment="1" applyProtection="0">
      <alignment horizontal="left" vertical="top" wrapText="1"/>
    </xf>
    <xf numFmtId="0" fontId="2" borderId="77" applyNumberFormat="0" applyFont="1" applyFill="0" applyBorder="1" applyAlignment="1" applyProtection="0">
      <alignment vertical="bottom" wrapText="1"/>
    </xf>
    <xf numFmtId="1" fontId="49" borderId="78" applyNumberFormat="1" applyFont="1" applyFill="0" applyBorder="1" applyAlignment="1" applyProtection="0">
      <alignment horizontal="center" vertical="bottom" wrapText="1"/>
    </xf>
    <xf numFmtId="1" fontId="5" borderId="79" applyNumberFormat="1" applyFont="1" applyFill="0" applyBorder="1" applyAlignment="1" applyProtection="0">
      <alignment horizontal="center" vertical="bottom" wrapText="1"/>
    </xf>
    <xf numFmtId="1" fontId="5" borderId="63" applyNumberFormat="1" applyFont="1" applyFill="0" applyBorder="1" applyAlignment="1" applyProtection="0">
      <alignment horizontal="center" vertical="center" wrapText="1"/>
    </xf>
    <xf numFmtId="1" fontId="11" borderId="80" applyNumberFormat="1" applyFont="1" applyFill="0" applyBorder="1" applyAlignment="1" applyProtection="0">
      <alignment horizontal="left" vertical="top" wrapText="1"/>
    </xf>
    <xf numFmtId="1" fontId="11" borderId="43" applyNumberFormat="1" applyFont="1" applyFill="0" applyBorder="1" applyAlignment="1" applyProtection="0">
      <alignment horizontal="left" vertical="top" wrapText="1"/>
    </xf>
    <xf numFmtId="1" fontId="11" borderId="62" applyNumberFormat="1" applyFont="1" applyFill="0" applyBorder="1" applyAlignment="1" applyProtection="0">
      <alignment horizontal="left" vertical="top" wrapText="1"/>
    </xf>
    <xf numFmtId="0" fontId="2" borderId="80" applyNumberFormat="0" applyFont="1" applyFill="0" applyBorder="1" applyAlignment="1" applyProtection="0">
      <alignment vertical="bottom" wrapText="1"/>
    </xf>
    <xf numFmtId="1" fontId="5" fillId="6" borderId="75" applyNumberFormat="1" applyFont="1" applyFill="1" applyBorder="1" applyAlignment="1" applyProtection="0">
      <alignment horizontal="center" vertical="top" wrapText="1"/>
    </xf>
    <xf numFmtId="1" fontId="5" fillId="6" borderId="76" applyNumberFormat="1" applyFont="1" applyFill="1" applyBorder="1" applyAlignment="1" applyProtection="0">
      <alignment horizontal="center" vertical="top" wrapText="1"/>
    </xf>
    <xf numFmtId="1" fontId="5" borderId="65" applyNumberFormat="1" applyFont="1" applyFill="0" applyBorder="1" applyAlignment="1" applyProtection="0">
      <alignment horizontal="center" vertical="center" wrapText="1"/>
    </xf>
    <xf numFmtId="1" fontId="11" borderId="70" applyNumberFormat="1" applyFont="1" applyFill="0" applyBorder="1" applyAlignment="1" applyProtection="0">
      <alignment horizontal="left" vertical="top" wrapText="1"/>
    </xf>
    <xf numFmtId="1" fontId="11" borderId="60" applyNumberFormat="1" applyFont="1" applyFill="0" applyBorder="1" applyAlignment="1" applyProtection="0">
      <alignment horizontal="left" vertical="top" wrapText="1"/>
    </xf>
    <xf numFmtId="1" fontId="11" borderId="64" applyNumberFormat="1" applyFont="1" applyFill="0" applyBorder="1" applyAlignment="1" applyProtection="0">
      <alignment horizontal="left" vertical="top" wrapText="1"/>
    </xf>
    <xf numFmtId="0" fontId="2" borderId="81" applyNumberFormat="0" applyFont="1" applyFill="0" applyBorder="1" applyAlignment="1" applyProtection="0">
      <alignment vertical="bottom" wrapText="1"/>
    </xf>
    <xf numFmtId="0" fontId="11" borderId="43" applyNumberFormat="1" applyFont="1" applyFill="0" applyBorder="1" applyAlignment="1" applyProtection="0">
      <alignment horizontal="center" vertical="bottom"/>
    </xf>
    <xf numFmtId="0" fontId="2" applyNumberFormat="1" applyFont="1" applyFill="0" applyBorder="0" applyAlignment="1" applyProtection="0">
      <alignment vertical="bottom"/>
    </xf>
    <xf numFmtId="1" fontId="50" fillId="2" borderId="4" applyNumberFormat="1" applyFont="1" applyFill="1" applyBorder="1" applyAlignment="1" applyProtection="0">
      <alignment horizontal="center" vertical="bottom" wrapText="1"/>
    </xf>
    <xf numFmtId="0" fontId="22" fillId="2" borderId="37" applyNumberFormat="1" applyFont="1" applyFill="1" applyBorder="1" applyAlignment="1" applyProtection="0">
      <alignment horizontal="center" vertical="bottom" wrapText="1"/>
    </xf>
    <xf numFmtId="1" fontId="22" fillId="2" borderId="29" applyNumberFormat="1" applyFont="1" applyFill="1" applyBorder="1" applyAlignment="1" applyProtection="0">
      <alignment horizontal="center" vertical="bottom" wrapText="1"/>
    </xf>
    <xf numFmtId="1" fontId="22" fillId="2" borderId="38" applyNumberFormat="1" applyFont="1" applyFill="1" applyBorder="1" applyAlignment="1" applyProtection="0">
      <alignment horizontal="center" vertical="bottom" wrapText="1"/>
    </xf>
    <xf numFmtId="0" fontId="7" fillId="2" borderId="37" applyNumberFormat="1" applyFont="1" applyFill="1" applyBorder="1" applyAlignment="1" applyProtection="0">
      <alignment horizontal="center" vertical="bottom"/>
    </xf>
    <xf numFmtId="1" fontId="7" fillId="2" borderId="29" applyNumberFormat="1" applyFont="1" applyFill="1" applyBorder="1" applyAlignment="1" applyProtection="0">
      <alignment horizontal="center" vertical="bottom"/>
    </xf>
    <xf numFmtId="1" fontId="7" fillId="2" borderId="38" applyNumberFormat="1" applyFont="1" applyFill="1" applyBorder="1" applyAlignment="1" applyProtection="0">
      <alignment horizontal="center" vertical="bottom"/>
    </xf>
    <xf numFmtId="0" fontId="6" fillId="2" borderId="82" applyNumberFormat="1" applyFont="1" applyFill="1" applyBorder="1" applyAlignment="1" applyProtection="0">
      <alignment horizontal="center" vertical="center" wrapText="1"/>
    </xf>
    <xf numFmtId="1" fontId="6" fillId="2" borderId="33" applyNumberFormat="1" applyFont="1" applyFill="1" applyBorder="1" applyAlignment="1" applyProtection="0">
      <alignment horizontal="center" vertical="center" wrapText="1"/>
    </xf>
    <xf numFmtId="1" fontId="6" fillId="2" borderId="83" applyNumberFormat="1" applyFont="1" applyFill="1" applyBorder="1" applyAlignment="1" applyProtection="0">
      <alignment horizontal="center" vertical="center" wrapText="1"/>
    </xf>
    <xf numFmtId="1" fontId="25" fillId="2" borderId="84" applyNumberFormat="1" applyFont="1" applyFill="1" applyBorder="1" applyAlignment="1" applyProtection="0">
      <alignment horizontal="center" vertical="bottom" wrapText="1"/>
    </xf>
    <xf numFmtId="0" fontId="36" fillId="2" borderId="66" applyNumberFormat="1" applyFont="1" applyFill="1" applyBorder="1" applyAlignment="1" applyProtection="0">
      <alignment horizontal="center" vertical="center" wrapText="1"/>
    </xf>
    <xf numFmtId="0" fontId="37" fillId="2" borderId="16" applyNumberFormat="1" applyFont="1" applyFill="1" applyBorder="1" applyAlignment="1" applyProtection="0">
      <alignment horizontal="left" vertical="center" wrapText="1"/>
    </xf>
    <xf numFmtId="0" fontId="51" fillId="2" borderId="17" applyNumberFormat="1" applyFont="1" applyFill="1" applyBorder="1" applyAlignment="1" applyProtection="0">
      <alignment horizontal="left" vertical="top" wrapText="1"/>
    </xf>
    <xf numFmtId="1" fontId="2" fillId="2" borderId="18" applyNumberFormat="1" applyFont="1" applyFill="1" applyBorder="1" applyAlignment="1" applyProtection="0">
      <alignment horizontal="left" vertical="top" wrapText="1"/>
    </xf>
    <xf numFmtId="1" fontId="2" fillId="2" borderId="19" applyNumberFormat="1" applyFont="1" applyFill="1" applyBorder="1" applyAlignment="1" applyProtection="0">
      <alignment horizontal="left" vertical="top" wrapText="1"/>
    </xf>
    <xf numFmtId="1" fontId="2" fillId="2" borderId="15" applyNumberFormat="1" applyFont="1" applyFill="1" applyBorder="1" applyAlignment="1" applyProtection="0">
      <alignment vertical="bottom"/>
    </xf>
    <xf numFmtId="0" fontId="2" fillId="2" borderId="4" applyNumberFormat="1" applyFont="1" applyFill="1" applyBorder="1" applyAlignment="1" applyProtection="0">
      <alignment horizontal="center" vertical="bottom"/>
    </xf>
    <xf numFmtId="0" fontId="41" fillId="2" borderId="4" applyNumberFormat="1" applyFont="1" applyFill="1" applyBorder="1" applyAlignment="1" applyProtection="0">
      <alignment vertical="bottom" wrapText="1"/>
    </xf>
    <xf numFmtId="0" fontId="25" fillId="2" borderId="4" applyNumberFormat="1" applyFont="1" applyFill="1" applyBorder="1" applyAlignment="1" applyProtection="0">
      <alignment horizontal="center" vertical="bottom" wrapText="1"/>
    </xf>
    <xf numFmtId="1" fontId="44" fillId="2" borderId="63" applyNumberFormat="1" applyFont="1" applyFill="1" applyBorder="1" applyAlignment="1" applyProtection="0">
      <alignment horizontal="center" vertical="center" wrapText="1"/>
    </xf>
    <xf numFmtId="1" fontId="2" fillId="2" borderId="18" applyNumberFormat="1" applyFont="1" applyFill="1" applyBorder="1" applyAlignment="1" applyProtection="0">
      <alignment horizontal="left" vertical="top"/>
    </xf>
    <xf numFmtId="1" fontId="2" fillId="2" borderId="19" applyNumberFormat="1" applyFont="1" applyFill="1" applyBorder="1" applyAlignment="1" applyProtection="0">
      <alignment horizontal="left" vertical="top"/>
    </xf>
    <xf numFmtId="1" fontId="44" fillId="2" borderId="65" applyNumberFormat="1" applyFont="1" applyFill="1" applyBorder="1" applyAlignment="1" applyProtection="0">
      <alignment horizontal="center" vertical="center" wrapText="1"/>
    </xf>
    <xf numFmtId="0" fontId="37" borderId="16" applyNumberFormat="1" applyFont="1" applyFill="0" applyBorder="1" applyAlignment="1" applyProtection="0">
      <alignment horizontal="left" vertical="center" wrapText="1"/>
    </xf>
    <xf numFmtId="1" fontId="44" fillId="2" borderId="36" applyNumberFormat="1" applyFont="1" applyFill="1" applyBorder="1" applyAlignment="1" applyProtection="0">
      <alignment horizontal="center" vertical="center" wrapText="1"/>
    </xf>
    <xf numFmtId="1" fontId="37" fillId="2" borderId="36" applyNumberFormat="1" applyFont="1" applyFill="1" applyBorder="1" applyAlignment="1" applyProtection="0">
      <alignment horizontal="left" vertical="center" wrapText="1"/>
    </xf>
    <xf numFmtId="1" fontId="51" fillId="2" borderId="36" applyNumberFormat="1" applyFont="1" applyFill="1" applyBorder="1" applyAlignment="1" applyProtection="0">
      <alignment horizontal="left" vertical="top" wrapText="1"/>
    </xf>
    <xf numFmtId="1" fontId="2" fillId="2" borderId="36" applyNumberFormat="1" applyFont="1" applyFill="1" applyBorder="1" applyAlignment="1" applyProtection="0">
      <alignment horizontal="left" vertical="top"/>
    </xf>
    <xf numFmtId="1" fontId="44" fillId="2" borderId="4" applyNumberFormat="1" applyFont="1" applyFill="1" applyBorder="1" applyAlignment="1" applyProtection="0">
      <alignment horizontal="center" vertical="center" wrapText="1"/>
    </xf>
    <xf numFmtId="1" fontId="37" fillId="2" borderId="4" applyNumberFormat="1" applyFont="1" applyFill="1" applyBorder="1" applyAlignment="1" applyProtection="0">
      <alignment horizontal="left" vertical="center" wrapText="1"/>
    </xf>
    <xf numFmtId="1" fontId="51" fillId="2" borderId="4" applyNumberFormat="1" applyFont="1" applyFill="1" applyBorder="1" applyAlignment="1" applyProtection="0">
      <alignment horizontal="left" vertical="top" wrapText="1"/>
    </xf>
    <xf numFmtId="1" fontId="2" fillId="2" borderId="4" applyNumberFormat="1" applyFont="1" applyFill="1" applyBorder="1" applyAlignment="1" applyProtection="0">
      <alignment horizontal="left" vertical="top"/>
    </xf>
    <xf numFmtId="1" fontId="43" fillId="2" borderId="4" applyNumberFormat="1" applyFont="1" applyFill="1" applyBorder="1" applyAlignment="1" applyProtection="0">
      <alignment horizontal="center" vertical="top" wrapText="1"/>
    </xf>
    <xf numFmtId="1" fontId="32" fillId="2" borderId="85" applyNumberFormat="1" applyFont="1" applyFill="1" applyBorder="1" applyAlignment="1" applyProtection="0">
      <alignment horizontal="center" vertical="center" wrapText="1"/>
    </xf>
    <xf numFmtId="1" fontId="37" fillId="2" borderId="85" applyNumberFormat="1" applyFont="1" applyFill="1" applyBorder="1" applyAlignment="1" applyProtection="0">
      <alignment horizontal="center" vertical="center" wrapText="1"/>
    </xf>
    <xf numFmtId="1" fontId="2" fillId="2" borderId="85" applyNumberFormat="1" applyFont="1" applyFill="1" applyBorder="1" applyAlignment="1" applyProtection="0">
      <alignment horizontal="left" vertical="top"/>
    </xf>
    <xf numFmtId="1" fontId="8" fillId="2" borderId="36" applyNumberFormat="1" applyFont="1" applyFill="1" applyBorder="1" applyAlignment="1" applyProtection="0">
      <alignment horizontal="center" vertical="bottom" wrapText="1"/>
    </xf>
    <xf numFmtId="1" fontId="43" fillId="2" borderId="36" applyNumberFormat="1" applyFont="1" applyFill="1" applyBorder="1" applyAlignment="1" applyProtection="0">
      <alignment horizontal="center" vertical="top" wrapText="1"/>
    </xf>
    <xf numFmtId="0" fontId="45" fillId="2" borderId="66" applyNumberFormat="1" applyFont="1" applyFill="1" applyBorder="1" applyAlignment="1" applyProtection="0">
      <alignment horizontal="center" vertical="center" wrapText="1"/>
    </xf>
    <xf numFmtId="1" fontId="27" fillId="2" borderId="63" applyNumberFormat="1" applyFont="1" applyFill="1" applyBorder="1" applyAlignment="1" applyProtection="0">
      <alignment horizontal="center" vertical="center" wrapText="1"/>
    </xf>
    <xf numFmtId="1" fontId="27" fillId="2" borderId="65" applyNumberFormat="1" applyFont="1" applyFill="1" applyBorder="1" applyAlignment="1" applyProtection="0">
      <alignment horizontal="center" vertical="center" wrapText="1"/>
    </xf>
    <xf numFmtId="1" fontId="27" fillId="2" borderId="36" applyNumberFormat="1" applyFont="1" applyFill="1" applyBorder="1" applyAlignment="1" applyProtection="0">
      <alignment horizontal="center" vertical="center" wrapText="1"/>
    </xf>
    <xf numFmtId="1" fontId="27" fillId="2" borderId="4" applyNumberFormat="1" applyFont="1" applyFill="1" applyBorder="1" applyAlignment="1" applyProtection="0">
      <alignment horizontal="center" vertical="center" wrapText="1"/>
    </xf>
    <xf numFmtId="1" fontId="51" fillId="2" borderId="85" applyNumberFormat="1" applyFont="1" applyFill="1" applyBorder="1" applyAlignment="1" applyProtection="0">
      <alignment horizontal="left" vertical="top" wrapText="1"/>
    </xf>
    <xf numFmtId="1" fontId="25" fillId="2" borderId="85" applyNumberFormat="1" applyFont="1" applyFill="1" applyBorder="1" applyAlignment="1" applyProtection="0">
      <alignment horizontal="center" vertical="bottom" wrapText="1"/>
    </xf>
    <xf numFmtId="1" fontId="51" fillId="2" borderId="18" applyNumberFormat="1" applyFont="1" applyFill="1" applyBorder="1" applyAlignment="1" applyProtection="0">
      <alignment horizontal="left" vertical="top" wrapText="1"/>
    </xf>
    <xf numFmtId="1" fontId="51" fillId="2" borderId="19" applyNumberFormat="1" applyFont="1" applyFill="1" applyBorder="1" applyAlignment="1" applyProtection="0">
      <alignment horizontal="left" vertical="top" wrapText="1"/>
    </xf>
    <xf numFmtId="1" fontId="2" borderId="86" applyNumberFormat="1" applyFont="1" applyFill="0" applyBorder="1" applyAlignment="1" applyProtection="0">
      <alignment vertical="bottom"/>
    </xf>
    <xf numFmtId="1" fontId="2" borderId="25" applyNumberFormat="1" applyFont="1" applyFill="0" applyBorder="1" applyAlignment="1" applyProtection="0">
      <alignment vertical="bottom"/>
    </xf>
    <xf numFmtId="1" fontId="2" borderId="87" applyNumberFormat="1" applyFont="1" applyFill="0" applyBorder="1" applyAlignment="1" applyProtection="0">
      <alignment vertical="bottom"/>
    </xf>
    <xf numFmtId="0" fontId="2" fillId="2" borderId="4" applyNumberFormat="1" applyFont="1" applyFill="1" applyBorder="1" applyAlignment="1" applyProtection="0">
      <alignment horizontal="center" vertical="bottom" wrapText="1"/>
    </xf>
    <xf numFmtId="1" fontId="2" fillId="2" borderId="4" applyNumberFormat="1" applyFont="1" applyFill="1" applyBorder="1" applyAlignment="1" applyProtection="0">
      <alignment horizontal="center" vertical="bottom" wrapText="1"/>
    </xf>
    <xf numFmtId="1" fontId="2" fillId="2" borderId="84" applyNumberFormat="1" applyFont="1" applyFill="1" applyBorder="1" applyAlignment="1" applyProtection="0">
      <alignment vertical="bottom"/>
    </xf>
    <xf numFmtId="1" fontId="30" fillId="2" borderId="63" applyNumberFormat="1" applyFont="1" applyFill="1" applyBorder="1" applyAlignment="1" applyProtection="0">
      <alignment horizontal="center" vertical="center"/>
    </xf>
    <xf numFmtId="1" fontId="2" borderId="37" applyNumberFormat="1" applyFont="1" applyFill="0" applyBorder="1" applyAlignment="1" applyProtection="0">
      <alignment vertical="bottom"/>
    </xf>
    <xf numFmtId="1" fontId="30" fillId="2" borderId="65" applyNumberFormat="1" applyFont="1" applyFill="1" applyBorder="1" applyAlignment="1" applyProtection="0">
      <alignment horizontal="center" vertical="center"/>
    </xf>
    <xf numFmtId="1" fontId="2" fillId="2" borderId="36" applyNumberFormat="1" applyFont="1" applyFill="1" applyBorder="1" applyAlignment="1" applyProtection="0">
      <alignment vertical="bottom"/>
    </xf>
    <xf numFmtId="1" fontId="54" fillId="2" borderId="4" applyNumberFormat="1" applyFont="1" applyFill="1" applyBorder="1" applyAlignment="1" applyProtection="0">
      <alignment horizontal="center" vertical="bottom" wrapText="1"/>
    </xf>
    <xf numFmtId="1" fontId="55" fillId="2" borderId="4" applyNumberFormat="1" applyFont="1" applyFill="1" applyBorder="1" applyAlignment="1" applyProtection="0">
      <alignment horizontal="center" vertical="bottom" wrapText="1"/>
    </xf>
    <xf numFmtId="1" fontId="56" fillId="2" borderId="4" applyNumberFormat="1" applyFont="1" applyFill="1" applyBorder="1" applyAlignment="1" applyProtection="0">
      <alignment horizontal="center" vertical="bottom" wrapText="1"/>
    </xf>
    <xf numFmtId="1" fontId="10" fillId="2" borderId="4" applyNumberFormat="1" applyFont="1" applyFill="1" applyBorder="1" applyAlignment="1" applyProtection="0">
      <alignment horizontal="left" vertical="bottom"/>
    </xf>
    <xf numFmtId="1" fontId="57" fillId="2" borderId="4" applyNumberFormat="1" applyFont="1" applyFill="1" applyBorder="1" applyAlignment="1" applyProtection="0">
      <alignment horizontal="center" vertical="center" wrapText="1"/>
    </xf>
    <xf numFmtId="1" fontId="2" fillId="2" borderId="4" applyNumberFormat="1" applyFont="1" applyFill="1" applyBorder="1" applyAlignment="1" applyProtection="0">
      <alignment vertical="bottom" wrapText="1"/>
    </xf>
    <xf numFmtId="1" fontId="54" fillId="2" borderId="4" applyNumberFormat="1" applyFont="1" applyFill="1" applyBorder="1" applyAlignment="1" applyProtection="0">
      <alignment horizontal="left" vertical="bottom"/>
    </xf>
    <xf numFmtId="1" fontId="54" fillId="2" borderId="4" applyNumberFormat="1" applyFont="1" applyFill="1" applyBorder="1" applyAlignment="1" applyProtection="0">
      <alignment horizontal="left" vertical="bottom" wrapText="1"/>
    </xf>
    <xf numFmtId="1" fontId="58" fillId="2" borderId="4" applyNumberFormat="1" applyFont="1" applyFill="1" applyBorder="1" applyAlignment="1" applyProtection="0">
      <alignment horizontal="center" vertical="bottom" wrapText="1"/>
    </xf>
    <xf numFmtId="0" fontId="2" borderId="41" applyNumberFormat="0" applyFont="1" applyFill="0" applyBorder="1" applyAlignment="1" applyProtection="0">
      <alignment vertical="bottom" wrapText="1"/>
    </xf>
    <xf numFmtId="0" fontId="2" borderId="39" applyNumberFormat="0" applyFont="1" applyFill="0" applyBorder="1" applyAlignment="1" applyProtection="0">
      <alignment vertical="bottom" wrapText="1"/>
    </xf>
    <xf numFmtId="0" fontId="2" borderId="40" applyNumberFormat="1" applyFont="1" applyFill="0" applyBorder="1" applyAlignment="1" applyProtection="0">
      <alignment horizontal="center" vertical="bottom"/>
    </xf>
    <xf numFmtId="0" fontId="2" borderId="43" applyNumberFormat="1" applyFont="1" applyFill="0" applyBorder="1" applyAlignment="1" applyProtection="0">
      <alignment horizontal="center" vertical="bottom"/>
    </xf>
    <xf numFmtId="0" fontId="2" borderId="43" applyNumberFormat="1" applyFont="1" applyFill="0" applyBorder="1" applyAlignment="1" applyProtection="0">
      <alignment horizontal="center" vertical="bottom" wrapText="1"/>
    </xf>
    <xf numFmtId="0" fontId="2" applyNumberFormat="1" applyFont="1" applyFill="0" applyBorder="0" applyAlignment="1" applyProtection="0">
      <alignment vertical="bottom"/>
    </xf>
    <xf numFmtId="0" fontId="2" borderId="45" applyNumberFormat="0" applyFont="1" applyFill="0" applyBorder="1" applyAlignment="1" applyProtection="0">
      <alignment vertical="bottom"/>
    </xf>
    <xf numFmtId="1" fontId="59" fillId="4" borderId="4" applyNumberFormat="1" applyFont="1" applyFill="1" applyBorder="1" applyAlignment="1" applyProtection="0">
      <alignment vertical="bottom"/>
    </xf>
    <xf numFmtId="1" fontId="60" fillId="4" borderId="4" applyNumberFormat="1" applyFont="1" applyFill="1" applyBorder="1" applyAlignment="1" applyProtection="0">
      <alignment horizontal="center" vertical="center"/>
    </xf>
    <xf numFmtId="1" fontId="59" fillId="4" borderId="85" applyNumberFormat="1" applyFont="1" applyFill="1" applyBorder="1" applyAlignment="1" applyProtection="0">
      <alignment vertical="bottom"/>
    </xf>
    <xf numFmtId="1" fontId="59" fillId="4" borderId="88" applyNumberFormat="1" applyFont="1" applyFill="1" applyBorder="1" applyAlignment="1" applyProtection="0">
      <alignment vertical="bottom"/>
    </xf>
    <xf numFmtId="1" fontId="61" borderId="1" applyNumberFormat="1" applyFont="1" applyFill="0" applyBorder="1" applyAlignment="1" applyProtection="0">
      <alignment horizontal="center" vertical="bottom"/>
    </xf>
    <xf numFmtId="0" fontId="2" borderId="2" applyNumberFormat="0" applyFont="1" applyFill="0" applyBorder="1" applyAlignment="1" applyProtection="0">
      <alignment vertical="bottom"/>
    </xf>
    <xf numFmtId="0" fontId="61" borderId="2" applyNumberFormat="1" applyFont="1" applyFill="0" applyBorder="1" applyAlignment="1" applyProtection="0">
      <alignment horizontal="center" vertical="bottom"/>
    </xf>
    <xf numFmtId="1" fontId="61" borderId="2" applyNumberFormat="1" applyFont="1" applyFill="0" applyBorder="1" applyAlignment="1" applyProtection="0">
      <alignment horizontal="center" vertical="bottom"/>
    </xf>
    <xf numFmtId="1" fontId="61" borderId="3" applyNumberFormat="1" applyFont="1" applyFill="0" applyBorder="1" applyAlignment="1" applyProtection="0">
      <alignment horizontal="center" vertical="bottom"/>
    </xf>
    <xf numFmtId="1" fontId="62" borderId="89" applyNumberFormat="1" applyFont="1" applyFill="0" applyBorder="1" applyAlignment="1" applyProtection="0">
      <alignment horizontal="center" vertical="center"/>
    </xf>
    <xf numFmtId="0" fontId="63" borderId="90" applyNumberFormat="1" applyFont="1" applyFill="0" applyBorder="1" applyAlignment="1" applyProtection="0">
      <alignment horizontal="center" vertical="center" wrapText="1"/>
    </xf>
    <xf numFmtId="1" fontId="63" borderId="91" applyNumberFormat="1" applyFont="1" applyFill="0" applyBorder="1" applyAlignment="1" applyProtection="0">
      <alignment horizontal="center" vertical="center"/>
    </xf>
    <xf numFmtId="1" fontId="63" borderId="92" applyNumberFormat="1" applyFont="1" applyFill="0" applyBorder="1" applyAlignment="1" applyProtection="0">
      <alignment horizontal="center" vertical="center"/>
    </xf>
    <xf numFmtId="0" fontId="2" borderId="93" applyNumberFormat="0" applyFont="1" applyFill="0" applyBorder="1" applyAlignment="1" applyProtection="0">
      <alignment vertical="bottom"/>
    </xf>
    <xf numFmtId="0" fontId="2" borderId="3" applyNumberFormat="0" applyFont="1" applyFill="0" applyBorder="1" applyAlignment="1" applyProtection="0">
      <alignment vertical="bottom"/>
    </xf>
    <xf numFmtId="1" fontId="66" fillId="4" borderId="94" applyNumberFormat="1" applyFont="1" applyFill="1" applyBorder="1" applyAlignment="1" applyProtection="0">
      <alignment horizontal="center" vertical="bottom"/>
    </xf>
    <xf numFmtId="0" fontId="67" borderId="95" applyNumberFormat="1" applyFont="1" applyFill="0" applyBorder="1" applyAlignment="1" applyProtection="0">
      <alignment horizontal="center" vertical="center"/>
    </xf>
    <xf numFmtId="0" fontId="68" borderId="96" applyNumberFormat="1" applyFont="1" applyFill="0" applyBorder="1" applyAlignment="1" applyProtection="0">
      <alignment horizontal="center" vertical="center"/>
    </xf>
    <xf numFmtId="0" fontId="66" borderId="96" applyNumberFormat="1" applyFont="1" applyFill="0" applyBorder="1" applyAlignment="1" applyProtection="0">
      <alignment horizontal="center" vertical="center" wrapText="1"/>
    </xf>
    <xf numFmtId="0" fontId="66" borderId="97" applyNumberFormat="1" applyFont="1" applyFill="0" applyBorder="1" applyAlignment="1" applyProtection="0">
      <alignment horizontal="center" vertical="center" wrapText="1"/>
    </xf>
    <xf numFmtId="0" fontId="62" borderId="94" applyNumberFormat="1" applyFont="1" applyFill="0" applyBorder="1" applyAlignment="1" applyProtection="0">
      <alignment horizontal="center" vertical="center" wrapText="1"/>
    </xf>
    <xf numFmtId="0" fontId="69" borderId="5" applyNumberFormat="1" applyFont="1" applyFill="0" applyBorder="1" applyAlignment="1" applyProtection="0">
      <alignment horizontal="center" vertical="center"/>
    </xf>
    <xf numFmtId="1" fontId="69" borderId="6" applyNumberFormat="1" applyFont="1" applyFill="0" applyBorder="1" applyAlignment="1" applyProtection="0">
      <alignment horizontal="center" vertical="center"/>
    </xf>
    <xf numFmtId="1" fontId="69" borderId="53" applyNumberFormat="1" applyFont="1" applyFill="0" applyBorder="1" applyAlignment="1" applyProtection="0">
      <alignment horizontal="center" vertical="center"/>
    </xf>
    <xf numFmtId="0" fontId="62" borderId="5" applyNumberFormat="1" applyFont="1" applyFill="0" applyBorder="1" applyAlignment="1" applyProtection="0">
      <alignment horizontal="center" vertical="center"/>
    </xf>
    <xf numFmtId="1" fontId="62" borderId="6" applyNumberFormat="1" applyFont="1" applyFill="0" applyBorder="1" applyAlignment="1" applyProtection="0">
      <alignment horizontal="center" vertical="center"/>
    </xf>
    <xf numFmtId="1" fontId="62" borderId="53" applyNumberFormat="1" applyFont="1" applyFill="0" applyBorder="1" applyAlignment="1" applyProtection="0">
      <alignment horizontal="center" vertical="center"/>
    </xf>
    <xf numFmtId="1" fontId="59" borderId="53" applyNumberFormat="1" applyFont="1" applyFill="0" applyBorder="1" applyAlignment="1" applyProtection="0">
      <alignment horizontal="center" vertical="center"/>
    </xf>
    <xf numFmtId="1" fontId="70" fillId="4" borderId="94" applyNumberFormat="1" applyFont="1" applyFill="1" applyBorder="1" applyAlignment="1" applyProtection="0">
      <alignment horizontal="center" vertical="center" wrapText="1"/>
    </xf>
    <xf numFmtId="0" fontId="68" borderId="95" applyNumberFormat="1" applyFont="1" applyFill="0" applyBorder="1" applyAlignment="1" applyProtection="0">
      <alignment horizontal="center" vertical="center" wrapText="1"/>
    </xf>
    <xf numFmtId="0" fontId="59" borderId="98" applyNumberFormat="1" applyFont="1" applyFill="0" applyBorder="1" applyAlignment="1" applyProtection="0">
      <alignment horizontal="center" vertical="center" wrapText="1"/>
    </xf>
    <xf numFmtId="1" fontId="59" borderId="6" applyNumberFormat="1" applyFont="1" applyFill="0" applyBorder="1" applyAlignment="1" applyProtection="0">
      <alignment horizontal="center" vertical="center" wrapText="1"/>
    </xf>
    <xf numFmtId="1" fontId="59" borderId="53" applyNumberFormat="1" applyFont="1" applyFill="0" applyBorder="1" applyAlignment="1" applyProtection="0">
      <alignment horizontal="center" vertical="center" wrapText="1"/>
    </xf>
    <xf numFmtId="0" fontId="59" borderId="94" applyNumberFormat="1" applyFont="1" applyFill="0" applyBorder="1" applyAlignment="1" applyProtection="0">
      <alignment horizontal="center" vertical="center" wrapText="1"/>
    </xf>
    <xf numFmtId="0" fontId="59" borderId="95" applyNumberFormat="1" applyFont="1" applyFill="0" applyBorder="1" applyAlignment="1" applyProtection="0">
      <alignment horizontal="center" vertical="bottom" wrapText="1"/>
    </xf>
    <xf numFmtId="0" fontId="70" borderId="96" applyNumberFormat="1" applyFont="1" applyFill="0" applyBorder="1" applyAlignment="1" applyProtection="0">
      <alignment horizontal="center" vertical="bottom" wrapText="1"/>
    </xf>
    <xf numFmtId="0" fontId="59" borderId="96" applyNumberFormat="1" applyFont="1" applyFill="0" applyBorder="1" applyAlignment="1" applyProtection="0">
      <alignment horizontal="center" vertical="bottom" wrapText="1"/>
    </xf>
    <xf numFmtId="0" fontId="70" borderId="97" applyNumberFormat="1" applyFont="1" applyFill="0" applyBorder="1" applyAlignment="1" applyProtection="0">
      <alignment horizontal="center" vertical="bottom" wrapText="1"/>
    </xf>
    <xf numFmtId="0" fontId="70" borderId="95" applyNumberFormat="1" applyFont="1" applyFill="0" applyBorder="1" applyAlignment="1" applyProtection="0">
      <alignment horizontal="center" vertical="bottom" wrapText="1"/>
    </xf>
    <xf numFmtId="1" fontId="68" fillId="4" borderId="94" applyNumberFormat="1" applyFont="1" applyFill="1" applyBorder="1" applyAlignment="1" applyProtection="0">
      <alignment horizontal="center" vertical="center" wrapText="1"/>
    </xf>
    <xf numFmtId="0" fontId="67" borderId="95" applyNumberFormat="1" applyFont="1" applyFill="0" applyBorder="1" applyAlignment="1" applyProtection="0">
      <alignment horizontal="center" vertical="center" wrapText="1"/>
    </xf>
    <xf numFmtId="0" fontId="70" borderId="96" applyNumberFormat="1" applyFont="1" applyFill="0" applyBorder="1" applyAlignment="1" applyProtection="0">
      <alignment vertical="center" wrapText="1"/>
    </xf>
    <xf numFmtId="0" fontId="68" borderId="96" applyNumberFormat="1" applyFont="1" applyFill="0" applyBorder="1" applyAlignment="1" applyProtection="0">
      <alignment horizontal="center" vertical="center" wrapText="1"/>
    </xf>
    <xf numFmtId="1" fontId="59" borderId="96" applyNumberFormat="1" applyFont="1" applyFill="0" applyBorder="1" applyAlignment="1" applyProtection="0">
      <alignment vertical="bottom"/>
    </xf>
    <xf numFmtId="1" fontId="68" borderId="97" applyNumberFormat="1" applyFont="1" applyFill="0" applyBorder="1" applyAlignment="1" applyProtection="0">
      <alignment horizontal="center" vertical="center" wrapText="1"/>
    </xf>
    <xf numFmtId="0" fontId="70" borderId="94" applyNumberFormat="1" applyFont="1" applyFill="0" applyBorder="1" applyAlignment="1" applyProtection="0">
      <alignment horizontal="center" vertical="center" wrapText="1"/>
    </xf>
    <xf numFmtId="0" fontId="64" borderId="95" applyNumberFormat="1" applyFont="1" applyFill="0" applyBorder="1" applyAlignment="1" applyProtection="0">
      <alignment horizontal="center" vertical="center"/>
    </xf>
    <xf numFmtId="1" fontId="68" borderId="96" applyNumberFormat="1" applyFont="1" applyFill="0" applyBorder="1" applyAlignment="1" applyProtection="0">
      <alignment horizontal="center" vertical="center" wrapText="1"/>
    </xf>
    <xf numFmtId="0" fontId="64" borderId="96" applyNumberFormat="1" applyFont="1" applyFill="0" applyBorder="1" applyAlignment="1" applyProtection="0">
      <alignment horizontal="center" vertical="center"/>
    </xf>
    <xf numFmtId="1" fontId="68" borderId="96" applyNumberFormat="1" applyFont="1" applyFill="0" applyBorder="1" applyAlignment="1" applyProtection="0">
      <alignment horizontal="center" vertical="center"/>
    </xf>
    <xf numFmtId="1" fontId="65" borderId="97" applyNumberFormat="1" applyFont="1" applyFill="0" applyBorder="1" applyAlignment="1" applyProtection="0">
      <alignment horizontal="center" vertical="center"/>
    </xf>
    <xf numFmtId="0" fontId="71" borderId="96" applyNumberFormat="1" applyFont="1" applyFill="0" applyBorder="1" applyAlignment="1" applyProtection="0">
      <alignment horizontal="center" vertical="center" wrapText="1"/>
    </xf>
    <xf numFmtId="0" fontId="64" borderId="97" applyNumberFormat="1" applyFont="1" applyFill="0" applyBorder="1" applyAlignment="1" applyProtection="0">
      <alignment horizontal="center" vertical="center"/>
    </xf>
    <xf numFmtId="1" fontId="68" borderId="95" applyNumberFormat="1" applyFont="1" applyFill="0" applyBorder="1" applyAlignment="1" applyProtection="0">
      <alignment horizontal="center" vertical="center"/>
    </xf>
    <xf numFmtId="1" fontId="72" borderId="97" applyNumberFormat="1" applyFont="1" applyFill="0" applyBorder="1" applyAlignment="1" applyProtection="0">
      <alignment horizontal="center" vertical="center" wrapText="1"/>
    </xf>
    <xf numFmtId="0" fontId="68" borderId="95" applyNumberFormat="1" applyFont="1" applyFill="0" applyBorder="1" applyAlignment="1" applyProtection="0">
      <alignment horizontal="center" vertical="center"/>
    </xf>
    <xf numFmtId="1" fontId="68" borderId="97" applyNumberFormat="1" applyFont="1" applyFill="0" applyBorder="1" applyAlignment="1" applyProtection="0">
      <alignment horizontal="center" vertical="center"/>
    </xf>
    <xf numFmtId="0" fontId="70" borderId="5" applyNumberFormat="1" applyFont="1" applyFill="0" applyBorder="1" applyAlignment="1" applyProtection="0">
      <alignment horizontal="center" vertical="center"/>
    </xf>
    <xf numFmtId="0" fontId="68" borderId="97" applyNumberFormat="1" applyFont="1" applyFill="0" applyBorder="1" applyAlignment="1" applyProtection="0">
      <alignment horizontal="center" vertical="center" wrapText="1"/>
    </xf>
    <xf numFmtId="0" fontId="68" borderId="97" applyNumberFormat="1" applyFont="1" applyFill="0" applyBorder="1" applyAlignment="1" applyProtection="0">
      <alignment horizontal="center" vertical="center"/>
    </xf>
    <xf numFmtId="1" fontId="68" fillId="4" borderId="94" applyNumberFormat="1" applyFont="1" applyFill="1" applyBorder="1" applyAlignment="1" applyProtection="0">
      <alignment horizontal="center" vertical="center"/>
    </xf>
    <xf numFmtId="0" fontId="70" borderId="94" applyNumberFormat="1" applyFont="1" applyFill="0" applyBorder="1" applyAlignment="1" applyProtection="0">
      <alignment horizontal="center" vertical="center"/>
    </xf>
    <xf numFmtId="0" fontId="72" borderId="97" applyNumberFormat="1" applyFont="1" applyFill="0" applyBorder="1" applyAlignment="1" applyProtection="0">
      <alignment horizontal="center" vertical="center" wrapText="1"/>
    </xf>
    <xf numFmtId="0" fontId="72" borderId="96" applyNumberFormat="1" applyFont="1" applyFill="0" applyBorder="1" applyAlignment="1" applyProtection="0">
      <alignment horizontal="center" vertical="center" wrapText="1"/>
    </xf>
    <xf numFmtId="0" fontId="72" borderId="95" applyNumberFormat="1" applyFont="1" applyFill="0" applyBorder="1" applyAlignment="1" applyProtection="0">
      <alignment horizontal="center" vertical="center" wrapText="1"/>
    </xf>
    <xf numFmtId="1" fontId="59" fillId="4" borderId="59" applyNumberFormat="1" applyFont="1" applyFill="1" applyBorder="1" applyAlignment="1" applyProtection="0">
      <alignment vertical="bottom"/>
    </xf>
    <xf numFmtId="1" fontId="60" fillId="4" borderId="59" applyNumberFormat="1" applyFont="1" applyFill="1" applyBorder="1" applyAlignment="1" applyProtection="0">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d0806"/>
      <rgbColor rgb="ffffffff"/>
      <rgbColor rgb="ffaaaaaa"/>
      <rgbColor rgb="ff993366"/>
      <rgbColor rgb="ff339966"/>
      <rgbColor rgb="ffc0c0c0"/>
      <rgbColor rgb="ffffcc99"/>
      <rgbColor rgb="ff0000d4"/>
      <rgbColor rgb="ffccffcc"/>
      <rgbColor rgb="ff006411"/>
      <rgbColor rgb="ff00808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7</xdr:col>
      <xdr:colOff>0</xdr:colOff>
      <xdr:row>15</xdr:row>
      <xdr:rowOff>0</xdr:rowOff>
    </xdr:from>
    <xdr:to>
      <xdr:col>7</xdr:col>
      <xdr:colOff>393799</xdr:colOff>
      <xdr:row>15</xdr:row>
      <xdr:rowOff>383999</xdr:rowOff>
    </xdr:to>
    <xdr:pic>
      <xdr:nvPicPr>
        <xdr:cNvPr id="2" name="clip_image001.png" descr="clip_image001"/>
        <xdr:cNvPicPr/>
      </xdr:nvPicPr>
      <xdr:blipFill>
        <a:blip r:embed="rId1">
          <a:extLst/>
        </a:blip>
        <a:stretch>
          <a:fillRect/>
        </a:stretch>
      </xdr:blipFill>
      <xdr:spPr>
        <a:xfrm>
          <a:off x="7645400" y="11328400"/>
          <a:ext cx="393800" cy="384000"/>
        </a:xfrm>
        <a:prstGeom prst="rect">
          <a:avLst/>
        </a:prstGeom>
        <a:ln w="12700" cap="flat">
          <a:noFill/>
          <a:miter lim="400000"/>
        </a:ln>
        <a:effectLst/>
      </xdr:spPr>
    </xdr:pic>
    <xdr:clientData/>
  </xdr:twoCellAnchor>
  <xdr:twoCellAnchor>
    <xdr:from>
      <xdr:col>7</xdr:col>
      <xdr:colOff>406300</xdr:colOff>
      <xdr:row>15</xdr:row>
      <xdr:rowOff>0</xdr:rowOff>
    </xdr:from>
    <xdr:to>
      <xdr:col>8</xdr:col>
      <xdr:colOff>0</xdr:colOff>
      <xdr:row>15</xdr:row>
      <xdr:rowOff>383999</xdr:rowOff>
    </xdr:to>
    <xdr:pic>
      <xdr:nvPicPr>
        <xdr:cNvPr id="3" name="clip_image001.png" descr="clip_image002"/>
        <xdr:cNvPicPr/>
      </xdr:nvPicPr>
      <xdr:blipFill>
        <a:blip r:embed="rId1">
          <a:extLst/>
        </a:blip>
        <a:stretch>
          <a:fillRect/>
        </a:stretch>
      </xdr:blipFill>
      <xdr:spPr>
        <a:xfrm>
          <a:off x="8051700" y="11328400"/>
          <a:ext cx="393800" cy="384000"/>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Q37"/>
  <sheetViews>
    <sheetView workbookViewId="0" showGridLines="0" defaultGridColor="1"/>
  </sheetViews>
  <sheetFormatPr defaultColWidth="8.125" defaultRowHeight="12" customHeight="1" outlineLevelRow="0" outlineLevelCol="0"/>
  <cols>
    <col min="1" max="1" width="24.75" style="1" customWidth="1"/>
    <col min="2" max="2" width="8" style="1" customWidth="1"/>
    <col min="3" max="3" width="8" style="1" customWidth="1"/>
    <col min="4" max="4" width="8" style="1" customWidth="1"/>
    <col min="5" max="5" width="8" style="1" customWidth="1"/>
    <col min="6" max="6" width="8" style="1" customWidth="1"/>
    <col min="7" max="7" width="10.5" style="1" customWidth="1"/>
    <col min="8" max="8" width="7.875" style="1" customWidth="1"/>
    <col min="9" max="9" width="6.875" style="1" customWidth="1"/>
    <col min="10" max="10" width="44.375" style="1" customWidth="1"/>
    <col min="11" max="11" width="8" style="1" customWidth="1"/>
    <col min="12" max="12" width="8" style="1" customWidth="1"/>
    <col min="13" max="13" width="8" style="1" customWidth="1"/>
    <col min="14" max="14" width="8" style="1" customWidth="1"/>
    <col min="15" max="15" width="8" style="1" customWidth="1"/>
    <col min="16" max="16" width="8.125" style="1" customWidth="1"/>
    <col min="17" max="17" width="8.125" style="1" customWidth="1"/>
    <col min="18" max="256" width="8.125" style="1" customWidth="1"/>
  </cols>
  <sheetData>
    <row r="1" ht="28" customHeight="1">
      <c r="A1" t="s" s="2">
        <v>0</v>
      </c>
      <c r="B1" s="3"/>
      <c r="C1" s="3"/>
      <c r="D1" s="3"/>
      <c r="E1" s="3"/>
      <c r="F1" s="3"/>
      <c r="G1" s="3"/>
      <c r="H1" s="3"/>
      <c r="I1" s="3"/>
      <c r="J1" s="3"/>
      <c r="K1" s="4"/>
      <c r="L1" s="5"/>
      <c r="M1" s="5"/>
      <c r="N1" s="6"/>
      <c r="O1" t="s" s="7">
        <v>1</v>
      </c>
      <c r="P1" s="5"/>
      <c r="Q1" s="8"/>
    </row>
    <row r="2" ht="43" customHeight="1">
      <c r="A2" t="s" s="9">
        <v>2</v>
      </c>
      <c r="B2" s="10"/>
      <c r="C2" s="11"/>
      <c r="D2" s="11"/>
      <c r="E2" s="12"/>
      <c r="F2" s="12"/>
      <c r="G2" s="13"/>
      <c r="H2" t="s" s="14">
        <v>3</v>
      </c>
      <c r="I2" s="15"/>
      <c r="J2" s="16"/>
      <c r="K2" s="17"/>
      <c r="L2" s="18"/>
      <c r="M2" s="19"/>
      <c r="N2" s="19"/>
      <c r="O2" s="19"/>
      <c r="P2" s="19"/>
      <c r="Q2" s="19"/>
    </row>
    <row r="3" ht="50" customHeight="1">
      <c r="A3" t="s" s="20">
        <v>4</v>
      </c>
      <c r="B3" t="s" s="21">
        <v>5</v>
      </c>
      <c r="C3" s="22"/>
      <c r="D3" s="23"/>
      <c r="E3" s="24"/>
      <c r="F3" s="24"/>
      <c r="G3" s="25"/>
      <c r="H3" s="26"/>
      <c r="I3" s="26"/>
      <c r="J3" t="s" s="27">
        <v>6</v>
      </c>
      <c r="K3" t="s" s="28">
        <v>7</v>
      </c>
      <c r="L3" s="29"/>
      <c r="M3" s="19"/>
      <c r="N3" s="19"/>
      <c r="O3" s="19"/>
      <c r="P3" s="19"/>
      <c r="Q3" s="19"/>
    </row>
    <row r="4" ht="24" customHeight="1">
      <c r="A4" t="s" s="30">
        <v>8</v>
      </c>
      <c r="B4" s="31"/>
      <c r="C4" s="32"/>
      <c r="D4" s="32"/>
      <c r="E4" s="32"/>
      <c r="F4" s="32"/>
      <c r="G4" s="33"/>
      <c r="H4" s="34"/>
      <c r="I4" s="35"/>
      <c r="J4" s="36"/>
      <c r="K4" s="37"/>
      <c r="L4" s="29"/>
      <c r="M4" s="19"/>
      <c r="N4" s="19"/>
      <c r="O4" s="19"/>
      <c r="P4" s="19"/>
      <c r="Q4" s="19"/>
    </row>
    <row r="5" ht="24" customHeight="1">
      <c r="A5" t="s" s="38">
        <v>9</v>
      </c>
      <c r="B5" t="s" s="39">
        <v>10</v>
      </c>
      <c r="C5" s="40"/>
      <c r="D5" s="40"/>
      <c r="E5" s="40"/>
      <c r="F5" s="40"/>
      <c r="G5" s="41"/>
      <c r="H5" s="42"/>
      <c r="I5" t="b" s="43">
        <v>1</v>
      </c>
      <c r="J5" t="s" s="44">
        <v>11</v>
      </c>
      <c r="K5" t="s" s="45">
        <v>12</v>
      </c>
      <c r="L5" s="29"/>
      <c r="M5" s="19"/>
      <c r="N5" s="19"/>
      <c r="O5" s="19"/>
      <c r="P5" s="19"/>
      <c r="Q5" s="19"/>
    </row>
    <row r="6" ht="163" customHeight="1">
      <c r="A6" t="s" s="38">
        <v>13</v>
      </c>
      <c r="B6" t="s" s="39">
        <v>14</v>
      </c>
      <c r="C6" s="40"/>
      <c r="D6" s="40"/>
      <c r="E6" s="40"/>
      <c r="F6" s="40"/>
      <c r="G6" s="41"/>
      <c r="H6" s="42"/>
      <c r="I6" t="b" s="46">
        <v>1</v>
      </c>
      <c r="J6" t="s" s="44">
        <v>15</v>
      </c>
      <c r="K6" t="s" s="45">
        <v>12</v>
      </c>
      <c r="L6" s="29"/>
      <c r="M6" s="19"/>
      <c r="N6" s="19"/>
      <c r="O6" s="19"/>
      <c r="P6" s="19"/>
      <c r="Q6" s="19"/>
    </row>
    <row r="7" ht="58" customHeight="1">
      <c r="A7" t="s" s="38">
        <v>16</v>
      </c>
      <c r="B7" t="s" s="39">
        <v>17</v>
      </c>
      <c r="C7" s="47"/>
      <c r="D7" s="47"/>
      <c r="E7" s="47"/>
      <c r="F7" s="47"/>
      <c r="G7" s="48"/>
      <c r="H7" s="42"/>
      <c r="I7" t="b" s="46">
        <v>1</v>
      </c>
      <c r="J7" t="s" s="44">
        <v>15</v>
      </c>
      <c r="K7" t="s" s="45">
        <v>18</v>
      </c>
      <c r="L7" s="29"/>
      <c r="M7" s="19"/>
      <c r="N7" s="19"/>
      <c r="O7" s="19"/>
      <c r="P7" s="19"/>
      <c r="Q7" s="19"/>
    </row>
    <row r="8" ht="127" customHeight="1">
      <c r="A8" t="s" s="38">
        <v>19</v>
      </c>
      <c r="B8" t="s" s="49">
        <v>20</v>
      </c>
      <c r="C8" s="50"/>
      <c r="D8" s="50"/>
      <c r="E8" s="50"/>
      <c r="F8" s="50"/>
      <c r="G8" s="51"/>
      <c r="H8" s="42"/>
      <c r="I8" t="b" s="46">
        <v>1</v>
      </c>
      <c r="J8" t="s" s="44">
        <v>15</v>
      </c>
      <c r="K8" t="s" s="45">
        <v>18</v>
      </c>
      <c r="L8" s="29"/>
      <c r="M8" s="19"/>
      <c r="N8" s="19"/>
      <c r="O8" s="19"/>
      <c r="P8" s="19"/>
      <c r="Q8" s="19"/>
    </row>
    <row r="9" ht="59" customHeight="1">
      <c r="A9" t="s" s="38">
        <v>21</v>
      </c>
      <c r="B9" t="s" s="49">
        <v>22</v>
      </c>
      <c r="C9" s="50"/>
      <c r="D9" s="50"/>
      <c r="E9" s="50"/>
      <c r="F9" s="50"/>
      <c r="G9" s="51"/>
      <c r="H9" s="42"/>
      <c r="I9" t="b" s="46">
        <v>1</v>
      </c>
      <c r="J9" t="s" s="44">
        <v>15</v>
      </c>
      <c r="K9" t="s" s="45">
        <v>12</v>
      </c>
      <c r="L9" s="29"/>
      <c r="M9" s="19"/>
      <c r="N9" s="19"/>
      <c r="O9" s="19"/>
      <c r="P9" s="19"/>
      <c r="Q9" s="19"/>
    </row>
    <row r="10" ht="56" customHeight="1">
      <c r="A10" t="s" s="38">
        <v>23</v>
      </c>
      <c r="B10" t="s" s="49">
        <v>24</v>
      </c>
      <c r="C10" s="50"/>
      <c r="D10" s="50"/>
      <c r="E10" s="50"/>
      <c r="F10" s="50"/>
      <c r="G10" s="51"/>
      <c r="H10" s="42"/>
      <c r="I10" t="b" s="46">
        <v>1</v>
      </c>
      <c r="J10" t="s" s="44">
        <v>15</v>
      </c>
      <c r="K10" t="s" s="45">
        <v>18</v>
      </c>
      <c r="L10" s="29"/>
      <c r="M10" s="19"/>
      <c r="N10" s="19"/>
      <c r="O10" s="19"/>
      <c r="P10" s="19"/>
      <c r="Q10" s="19"/>
    </row>
    <row r="11" ht="24" customHeight="1">
      <c r="A11" t="s" s="30">
        <v>25</v>
      </c>
      <c r="B11" s="31"/>
      <c r="C11" s="32"/>
      <c r="D11" s="32"/>
      <c r="E11" s="32"/>
      <c r="F11" s="32"/>
      <c r="G11" s="33"/>
      <c r="H11" s="34"/>
      <c r="I11" s="35"/>
      <c r="J11" s="36"/>
      <c r="K11" s="37"/>
      <c r="L11" s="29"/>
      <c r="M11" s="19"/>
      <c r="N11" s="19"/>
      <c r="O11" s="19"/>
      <c r="P11" s="19"/>
      <c r="Q11" s="19"/>
    </row>
    <row r="12" ht="132" customHeight="1">
      <c r="A12" t="s" s="52">
        <v>26</v>
      </c>
      <c r="B12" t="s" s="39">
        <v>27</v>
      </c>
      <c r="C12" s="47"/>
      <c r="D12" s="47"/>
      <c r="E12" s="47"/>
      <c r="F12" s="47"/>
      <c r="G12" s="48"/>
      <c r="H12" s="42"/>
      <c r="I12" t="b" s="46">
        <v>1</v>
      </c>
      <c r="J12" t="s" s="44">
        <v>15</v>
      </c>
      <c r="K12" t="s" s="45">
        <v>12</v>
      </c>
      <c r="L12" s="29"/>
      <c r="M12" s="19"/>
      <c r="N12" s="19"/>
      <c r="O12" s="19"/>
      <c r="P12" s="19"/>
      <c r="Q12" s="19"/>
    </row>
    <row r="13" ht="24" customHeight="1">
      <c r="A13" t="s" s="30">
        <v>28</v>
      </c>
      <c r="B13" s="31"/>
      <c r="C13" s="32"/>
      <c r="D13" s="32"/>
      <c r="E13" s="32"/>
      <c r="F13" s="32"/>
      <c r="G13" s="33"/>
      <c r="H13" s="34"/>
      <c r="I13" s="35"/>
      <c r="J13" s="36"/>
      <c r="K13" s="37"/>
      <c r="L13" s="29"/>
      <c r="M13" s="19"/>
      <c r="N13" s="19"/>
      <c r="O13" s="19"/>
      <c r="P13" s="19"/>
      <c r="Q13" s="19"/>
    </row>
    <row r="14" ht="40" customHeight="1">
      <c r="A14" t="s" s="52">
        <v>29</v>
      </c>
      <c r="B14" t="s" s="39">
        <v>30</v>
      </c>
      <c r="C14" s="47"/>
      <c r="D14" s="47"/>
      <c r="E14" s="47"/>
      <c r="F14" s="47"/>
      <c r="G14" s="48"/>
      <c r="H14" s="42"/>
      <c r="I14" t="b" s="46">
        <v>1</v>
      </c>
      <c r="J14" t="s" s="44">
        <v>15</v>
      </c>
      <c r="K14" t="s" s="45">
        <v>18</v>
      </c>
      <c r="L14" s="29"/>
      <c r="M14" s="19"/>
      <c r="N14" s="19"/>
      <c r="O14" s="19"/>
      <c r="P14" s="19"/>
      <c r="Q14" s="19"/>
    </row>
    <row r="15" ht="40" customHeight="1">
      <c r="A15" t="s" s="38">
        <v>31</v>
      </c>
      <c r="B15" t="s" s="39">
        <v>32</v>
      </c>
      <c r="C15" s="40"/>
      <c r="D15" s="40"/>
      <c r="E15" s="40"/>
      <c r="F15" s="40"/>
      <c r="G15" s="41"/>
      <c r="H15" s="42"/>
      <c r="I15" t="b" s="46">
        <v>1</v>
      </c>
      <c r="J15" t="s" s="44">
        <v>15</v>
      </c>
      <c r="K15" t="s" s="45">
        <v>18</v>
      </c>
      <c r="L15" s="29"/>
      <c r="M15" s="19"/>
      <c r="N15" s="19"/>
      <c r="O15" s="19"/>
      <c r="P15" s="19"/>
      <c r="Q15" s="19"/>
    </row>
    <row r="16" ht="40" customHeight="1">
      <c r="A16" t="s" s="38">
        <v>33</v>
      </c>
      <c r="B16" t="s" s="39">
        <v>34</v>
      </c>
      <c r="C16" s="47"/>
      <c r="D16" s="47"/>
      <c r="E16" s="47"/>
      <c r="F16" s="47"/>
      <c r="G16" s="48"/>
      <c r="H16" s="42"/>
      <c r="I16" t="b" s="46">
        <v>1</v>
      </c>
      <c r="J16" t="s" s="44">
        <v>11</v>
      </c>
      <c r="K16" t="s" s="45">
        <v>18</v>
      </c>
      <c r="L16" s="29"/>
      <c r="M16" s="19"/>
      <c r="N16" s="19"/>
      <c r="O16" s="19"/>
      <c r="P16" s="19"/>
      <c r="Q16" s="19"/>
    </row>
    <row r="17" ht="40" customHeight="1">
      <c r="A17" t="s" s="52">
        <v>35</v>
      </c>
      <c r="B17" t="s" s="39">
        <v>36</v>
      </c>
      <c r="C17" s="47"/>
      <c r="D17" s="47"/>
      <c r="E17" s="47"/>
      <c r="F17" s="47"/>
      <c r="G17" s="48"/>
      <c r="H17" s="42"/>
      <c r="I17" t="b" s="46">
        <v>1</v>
      </c>
      <c r="J17" t="s" s="44">
        <v>11</v>
      </c>
      <c r="K17" t="s" s="45">
        <v>18</v>
      </c>
      <c r="L17" s="29"/>
      <c r="M17" s="19"/>
      <c r="N17" s="19"/>
      <c r="O17" s="19"/>
      <c r="P17" s="19"/>
      <c r="Q17" s="19"/>
    </row>
    <row r="18" ht="50" customHeight="1">
      <c r="A18" t="s" s="53">
        <v>37</v>
      </c>
      <c r="B18" t="s" s="54">
        <v>5</v>
      </c>
      <c r="C18" s="55"/>
      <c r="D18" s="56"/>
      <c r="E18" s="57"/>
      <c r="F18" s="57"/>
      <c r="G18" s="58"/>
      <c r="H18" s="59"/>
      <c r="I18" s="59"/>
      <c r="J18" s="60"/>
      <c r="K18" s="61"/>
      <c r="L18" s="29"/>
      <c r="M18" s="19"/>
      <c r="N18" s="19"/>
      <c r="O18" s="19"/>
      <c r="P18" s="19"/>
      <c r="Q18" s="19"/>
    </row>
    <row r="19" ht="29" customHeight="1">
      <c r="A19" t="s" s="38">
        <v>38</v>
      </c>
      <c r="B19" t="s" s="62">
        <v>39</v>
      </c>
      <c r="C19" s="63"/>
      <c r="D19" s="63"/>
      <c r="E19" s="63"/>
      <c r="F19" s="63"/>
      <c r="G19" s="64"/>
      <c r="H19" s="42"/>
      <c r="I19" s="65"/>
      <c r="J19" t="s" s="44">
        <v>11</v>
      </c>
      <c r="K19" t="s" s="45">
        <v>18</v>
      </c>
      <c r="L19" s="29"/>
      <c r="M19" s="19"/>
      <c r="N19" s="19"/>
      <c r="O19" s="19"/>
      <c r="P19" s="19"/>
      <c r="Q19" s="19"/>
    </row>
    <row r="20" ht="36" customHeight="1">
      <c r="A20" t="s" s="66">
        <v>40</v>
      </c>
      <c r="B20" t="s" s="67">
        <v>41</v>
      </c>
      <c r="C20" s="68"/>
      <c r="D20" s="68"/>
      <c r="E20" s="68"/>
      <c r="F20" s="68"/>
      <c r="G20" s="69"/>
      <c r="H20" s="42"/>
      <c r="I20" t="b" s="46">
        <v>1</v>
      </c>
      <c r="J20" t="s" s="44">
        <v>42</v>
      </c>
      <c r="K20" t="s" s="45">
        <v>18</v>
      </c>
      <c r="L20" s="29"/>
      <c r="M20" s="19"/>
      <c r="N20" s="19"/>
      <c r="O20" s="19"/>
      <c r="P20" s="19"/>
      <c r="Q20" s="19"/>
    </row>
    <row r="21" ht="22" customHeight="1">
      <c r="A21" t="s" s="70">
        <v>43</v>
      </c>
      <c r="B21" t="s" s="71">
        <v>44</v>
      </c>
      <c r="C21" s="72"/>
      <c r="D21" s="72"/>
      <c r="E21" s="72"/>
      <c r="F21" s="72"/>
      <c r="G21" s="73"/>
      <c r="H21" s="42"/>
      <c r="I21" t="b" s="46">
        <v>1</v>
      </c>
      <c r="J21" t="s" s="44">
        <v>45</v>
      </c>
      <c r="K21" t="s" s="45">
        <v>18</v>
      </c>
      <c r="L21" s="29"/>
      <c r="M21" s="19"/>
      <c r="N21" s="19"/>
      <c r="O21" s="19"/>
      <c r="P21" s="19"/>
      <c r="Q21" s="19"/>
    </row>
    <row r="22" ht="22" customHeight="1">
      <c r="A22" t="s" s="74">
        <v>46</v>
      </c>
      <c r="B22" t="s" s="75">
        <v>47</v>
      </c>
      <c r="C22" s="76"/>
      <c r="D22" s="76"/>
      <c r="E22" s="76"/>
      <c r="F22" s="76"/>
      <c r="G22" s="77"/>
      <c r="H22" s="42"/>
      <c r="I22" t="b" s="46">
        <v>1</v>
      </c>
      <c r="J22" t="s" s="44">
        <v>45</v>
      </c>
      <c r="K22" t="s" s="45">
        <v>18</v>
      </c>
      <c r="L22" s="29"/>
      <c r="M22" s="19"/>
      <c r="N22" s="19"/>
      <c r="O22" s="19"/>
      <c r="P22" s="19"/>
      <c r="Q22" s="19"/>
    </row>
    <row r="23" ht="94" customHeight="1">
      <c r="A23" t="s" s="38">
        <v>48</v>
      </c>
      <c r="B23" t="s" s="39">
        <v>49</v>
      </c>
      <c r="C23" s="47"/>
      <c r="D23" s="47"/>
      <c r="E23" s="47"/>
      <c r="F23" s="47"/>
      <c r="G23" s="48"/>
      <c r="H23" s="42"/>
      <c r="I23" t="b" s="46">
        <v>1</v>
      </c>
      <c r="J23" t="s" s="44">
        <v>15</v>
      </c>
      <c r="K23" t="s" s="45">
        <v>18</v>
      </c>
      <c r="L23" s="29"/>
      <c r="M23" s="19"/>
      <c r="N23" s="19"/>
      <c r="O23" s="19"/>
      <c r="P23" s="19"/>
      <c r="Q23" s="19"/>
    </row>
    <row r="24" ht="26" customHeight="1">
      <c r="A24" s="78"/>
      <c r="B24" t="s" s="79">
        <v>50</v>
      </c>
      <c r="C24" s="80"/>
      <c r="D24" s="80"/>
      <c r="E24" s="80"/>
      <c r="F24" s="80"/>
      <c r="G24" s="81"/>
      <c r="H24" t="s" s="82">
        <f>IF(COUNTIF(I5:I22,"TRUE")=13,"Complete","")</f>
      </c>
      <c r="I24" s="83"/>
      <c r="J24" s="84"/>
      <c r="K24" s="85"/>
      <c r="L24" s="29"/>
      <c r="M24" s="19"/>
      <c r="N24" s="19"/>
      <c r="O24" s="19"/>
      <c r="P24" s="19"/>
      <c r="Q24" s="19"/>
    </row>
    <row r="25" ht="15.5" customHeight="1">
      <c r="A25" s="86"/>
      <c r="B25" s="87"/>
      <c r="C25" s="88"/>
      <c r="D25" s="88"/>
      <c r="E25" s="89"/>
      <c r="F25" s="89"/>
      <c r="G25" s="89"/>
      <c r="H25" s="90"/>
      <c r="I25" s="89"/>
      <c r="J25" s="91"/>
      <c r="K25" s="89"/>
      <c r="L25" s="19"/>
      <c r="M25" s="19"/>
      <c r="N25" s="19"/>
      <c r="O25" s="19"/>
      <c r="P25" s="19"/>
      <c r="Q25" s="19"/>
    </row>
    <row r="26" ht="15" customHeight="1">
      <c r="A26" s="92"/>
      <c r="B26" s="93"/>
      <c r="C26" s="94"/>
      <c r="D26" s="94"/>
      <c r="E26" s="94"/>
      <c r="F26" s="94"/>
      <c r="G26" s="95"/>
      <c r="H26" s="96"/>
      <c r="I26" s="19"/>
      <c r="J26" s="97"/>
      <c r="K26" s="19"/>
      <c r="L26" s="19"/>
      <c r="M26" s="19"/>
      <c r="N26" s="19"/>
      <c r="O26" s="19"/>
      <c r="P26" s="19"/>
      <c r="Q26" s="19"/>
    </row>
    <row r="27" ht="15" customHeight="1">
      <c r="A27" s="98"/>
      <c r="B27" s="98"/>
      <c r="C27" s="98"/>
      <c r="D27" s="98"/>
      <c r="E27" s="98"/>
      <c r="F27" s="98"/>
      <c r="G27" s="98"/>
      <c r="H27" s="99"/>
      <c r="I27" s="98"/>
      <c r="J27" s="100"/>
      <c r="K27" s="98"/>
      <c r="L27" s="98"/>
      <c r="M27" s="98"/>
      <c r="N27" s="98"/>
      <c r="O27" s="98"/>
      <c r="P27" s="98"/>
      <c r="Q27" s="98"/>
    </row>
    <row r="28" ht="15" customHeight="1">
      <c r="A28" s="98"/>
      <c r="B28" s="98"/>
      <c r="C28" s="98"/>
      <c r="D28" s="98"/>
      <c r="E28" s="98"/>
      <c r="F28" s="98"/>
      <c r="G28" s="98"/>
      <c r="H28" s="99"/>
      <c r="I28" s="98"/>
      <c r="J28" s="100"/>
      <c r="K28" s="98"/>
      <c r="L28" s="98"/>
      <c r="M28" s="98"/>
      <c r="N28" s="98"/>
      <c r="O28" s="98"/>
      <c r="P28" s="98"/>
      <c r="Q28" s="98"/>
    </row>
    <row r="29" ht="15" customHeight="1">
      <c r="A29" s="98"/>
      <c r="B29" s="101"/>
      <c r="C29" s="102"/>
      <c r="D29" s="102"/>
      <c r="E29" s="103"/>
      <c r="F29" s="98"/>
      <c r="G29" s="98"/>
      <c r="H29" s="99"/>
      <c r="I29" s="98"/>
      <c r="J29" s="100"/>
      <c r="K29" s="98"/>
      <c r="L29" s="98"/>
      <c r="M29" s="98"/>
      <c r="N29" s="98"/>
      <c r="O29" s="98"/>
      <c r="P29" s="98"/>
      <c r="Q29" s="98"/>
    </row>
    <row r="30" ht="15" customHeight="1">
      <c r="A30" s="98"/>
      <c r="B30" s="104"/>
      <c r="C30" s="105"/>
      <c r="D30" s="105"/>
      <c r="E30" s="106"/>
      <c r="F30" s="98"/>
      <c r="G30" s="98"/>
      <c r="H30" s="99"/>
      <c r="I30" s="98"/>
      <c r="J30" s="100"/>
      <c r="K30" s="98"/>
      <c r="L30" s="98"/>
      <c r="M30" s="98"/>
      <c r="N30" s="98"/>
      <c r="O30" s="98"/>
      <c r="P30" s="98"/>
      <c r="Q30" s="98"/>
    </row>
    <row r="31" ht="16" customHeight="1">
      <c r="A31" s="98"/>
      <c r="B31" s="104"/>
      <c r="C31" s="105"/>
      <c r="D31" s="105"/>
      <c r="E31" s="106"/>
      <c r="F31" s="98"/>
      <c r="G31" s="98"/>
      <c r="H31" s="99"/>
      <c r="I31" s="98"/>
      <c r="J31" s="100"/>
      <c r="K31" s="98"/>
      <c r="L31" s="98"/>
      <c r="M31" s="98"/>
      <c r="N31" s="98"/>
      <c r="O31" s="98"/>
      <c r="P31" s="98"/>
      <c r="Q31" s="98"/>
    </row>
    <row r="32" ht="16" customHeight="1">
      <c r="A32" s="98"/>
      <c r="B32" s="104"/>
      <c r="C32" s="105"/>
      <c r="D32" s="105"/>
      <c r="E32" s="106"/>
      <c r="F32" s="98"/>
      <c r="G32" s="98"/>
      <c r="H32" s="99"/>
      <c r="I32" s="98"/>
      <c r="J32" s="100"/>
      <c r="K32" s="98"/>
      <c r="L32" s="98"/>
      <c r="M32" s="98"/>
      <c r="N32" s="98"/>
      <c r="O32" s="98"/>
      <c r="P32" s="98"/>
      <c r="Q32" s="98"/>
    </row>
    <row r="33" ht="16" customHeight="1">
      <c r="A33" s="98"/>
      <c r="B33" s="104"/>
      <c r="C33" s="105"/>
      <c r="D33" s="105"/>
      <c r="E33" s="106"/>
      <c r="F33" s="98"/>
      <c r="G33" s="98"/>
      <c r="H33" s="99"/>
      <c r="I33" s="98"/>
      <c r="J33" s="100"/>
      <c r="K33" s="98"/>
      <c r="L33" s="98"/>
      <c r="M33" s="98"/>
      <c r="N33" s="98"/>
      <c r="O33" s="98"/>
      <c r="P33" s="98"/>
      <c r="Q33" s="98"/>
    </row>
    <row r="34" ht="16" customHeight="1">
      <c r="A34" s="98"/>
      <c r="B34" s="104"/>
      <c r="C34" s="105"/>
      <c r="D34" s="105"/>
      <c r="E34" s="106"/>
      <c r="F34" s="98"/>
      <c r="G34" s="98"/>
      <c r="H34" s="99"/>
      <c r="I34" s="98"/>
      <c r="J34" s="100"/>
      <c r="K34" s="98"/>
      <c r="L34" s="98"/>
      <c r="M34" s="98"/>
      <c r="N34" s="98"/>
      <c r="O34" s="98"/>
      <c r="P34" s="98"/>
      <c r="Q34" s="98"/>
    </row>
    <row r="35" ht="16" customHeight="1">
      <c r="A35" s="98"/>
      <c r="B35" s="104"/>
      <c r="C35" s="105"/>
      <c r="D35" s="105"/>
      <c r="E35" s="106"/>
      <c r="F35" s="98"/>
      <c r="G35" s="98"/>
      <c r="H35" s="99"/>
      <c r="I35" s="98"/>
      <c r="J35" s="100"/>
      <c r="K35" s="98"/>
      <c r="L35" s="98"/>
      <c r="M35" s="98"/>
      <c r="N35" s="98"/>
      <c r="O35" s="98"/>
      <c r="P35" s="98"/>
      <c r="Q35" s="98"/>
    </row>
    <row r="36" ht="16" customHeight="1">
      <c r="A36" s="98"/>
      <c r="B36" s="104"/>
      <c r="C36" s="105"/>
      <c r="D36" s="105"/>
      <c r="E36" s="106"/>
      <c r="F36" s="98"/>
      <c r="G36" s="98"/>
      <c r="H36" s="99"/>
      <c r="I36" s="98"/>
      <c r="J36" s="100"/>
      <c r="K36" s="98"/>
      <c r="L36" s="98"/>
      <c r="M36" s="98"/>
      <c r="N36" s="98"/>
      <c r="O36" s="98"/>
      <c r="P36" s="98"/>
      <c r="Q36" s="98"/>
    </row>
    <row r="37" ht="20" customHeight="1">
      <c r="A37" s="98"/>
      <c r="B37" s="104"/>
      <c r="C37" s="105"/>
      <c r="D37" s="105"/>
      <c r="E37" s="106"/>
      <c r="F37" s="98"/>
      <c r="G37" s="98"/>
      <c r="H37" s="99"/>
      <c r="I37" s="98"/>
      <c r="J37" s="100"/>
      <c r="K37" s="98"/>
      <c r="L37" s="98"/>
      <c r="M37" s="98"/>
      <c r="N37" s="98"/>
      <c r="O37" s="98"/>
      <c r="P37" s="98"/>
      <c r="Q37" s="98"/>
    </row>
  </sheetData>
  <mergeCells count="24">
    <mergeCell ref="A1:K1"/>
    <mergeCell ref="A2:G2"/>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B19:G19"/>
    <mergeCell ref="B20:G20"/>
    <mergeCell ref="B29:E37"/>
    <mergeCell ref="B21:G21"/>
    <mergeCell ref="B22:G22"/>
    <mergeCell ref="B23:G23"/>
    <mergeCell ref="B24:G24"/>
    <mergeCell ref="B26:G26"/>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drawing r:id="rId1"/>
  <legacyDrawing r:id="rId2"/>
</worksheet>
</file>

<file path=xl/worksheets/sheet2.xml><?xml version="1.0" encoding="utf-8"?>
<worksheet xmlns:r="http://schemas.openxmlformats.org/officeDocument/2006/relationships" xmlns="http://schemas.openxmlformats.org/spreadsheetml/2006/main">
  <dimension ref="A1:AC101"/>
  <sheetViews>
    <sheetView workbookViewId="0" showGridLines="0" defaultGridColor="1"/>
  </sheetViews>
  <sheetFormatPr defaultColWidth="6.875" defaultRowHeight="15" customHeight="1" outlineLevelRow="0" outlineLevelCol="0"/>
  <cols>
    <col min="1" max="1" width="2.125" style="107" customWidth="1"/>
    <col min="2" max="2" width="11" style="107" customWidth="1"/>
    <col min="3" max="3" width="14.875" style="107" customWidth="1"/>
    <col min="4" max="4" width="10.875" style="107" customWidth="1"/>
    <col min="5" max="5" width="3.5" style="107" customWidth="1"/>
    <col min="6" max="6" width="10.25" style="107" customWidth="1"/>
    <col min="7" max="7" width="3.5" style="107" customWidth="1"/>
    <col min="8" max="8" width="10.25" style="107" customWidth="1"/>
    <col min="9" max="9" width="3.5" style="107" customWidth="1"/>
    <col min="10" max="10" width="10.25" style="107" customWidth="1"/>
    <col min="11" max="11" width="3.5" style="107" customWidth="1"/>
    <col min="12" max="12" width="10.25" style="107" customWidth="1"/>
    <col min="13" max="13" width="3.5" style="107" customWidth="1"/>
    <col min="14" max="14" width="10" style="107" customWidth="1"/>
    <col min="15" max="15" width="3.5" style="107" customWidth="1"/>
    <col min="16" max="16" width="11.375" style="107" customWidth="1"/>
    <col min="17" max="17" hidden="1" width="6.875" style="107" customWidth="1"/>
    <col min="18" max="18" width="1" style="107" customWidth="1"/>
    <col min="19" max="19" width="6.875" style="107" customWidth="1"/>
    <col min="20" max="20" width="6.625" style="107" customWidth="1"/>
    <col min="21" max="21" hidden="1" width="6.875" style="107" customWidth="1"/>
    <col min="22" max="22" hidden="1" width="6.875" style="107" customWidth="1"/>
    <col min="23" max="23" hidden="1" width="6.875" style="107" customWidth="1"/>
    <col min="24" max="24" hidden="1" width="6.875" style="107" customWidth="1"/>
    <col min="25" max="25" hidden="1" width="6.875" style="107" customWidth="1"/>
    <col min="26" max="26" hidden="1" width="6.875" style="107" customWidth="1"/>
    <col min="27" max="27" hidden="1" width="6.875" style="107" customWidth="1"/>
    <col min="28" max="28" width="6.875" style="107" customWidth="1"/>
    <col min="29" max="29" width="6.875" style="107" customWidth="1"/>
    <col min="30" max="256" width="6.875" style="107" customWidth="1"/>
  </cols>
  <sheetData>
    <row r="1" ht="49" customHeight="1">
      <c r="A1" s="108"/>
      <c r="B1" t="s" s="109">
        <v>51</v>
      </c>
      <c r="C1" s="110"/>
      <c r="D1" s="110"/>
      <c r="E1" s="110"/>
      <c r="F1" s="110"/>
      <c r="G1" s="110"/>
      <c r="H1" s="110"/>
      <c r="I1" s="110"/>
      <c r="J1" s="110"/>
      <c r="K1" s="110"/>
      <c r="L1" s="111"/>
      <c r="M1" s="112"/>
      <c r="N1" s="113"/>
      <c r="O1" s="113"/>
      <c r="P1" s="114"/>
      <c r="Q1" s="115"/>
      <c r="R1" s="116"/>
      <c r="S1" s="108"/>
      <c r="T1" s="108"/>
      <c r="U1" s="108"/>
      <c r="V1" s="108"/>
      <c r="W1" s="108"/>
      <c r="X1" s="108"/>
      <c r="Y1" s="108"/>
      <c r="Z1" s="108"/>
      <c r="AA1" s="108"/>
      <c r="AB1" s="108"/>
      <c r="AC1" s="108"/>
    </row>
    <row r="2" ht="17" customHeight="1">
      <c r="A2" s="117"/>
      <c r="B2" t="s" s="118">
        <v>52</v>
      </c>
      <c r="C2" s="119"/>
      <c r="D2" s="120"/>
      <c r="E2" s="121"/>
      <c r="F2" s="121"/>
      <c r="G2" s="122"/>
      <c r="H2" t="s" s="123">
        <v>53</v>
      </c>
      <c r="I2" s="124"/>
      <c r="J2" s="124"/>
      <c r="K2" s="125"/>
      <c r="L2" s="126"/>
      <c r="M2" s="127"/>
      <c r="N2" s="127"/>
      <c r="O2" s="128"/>
      <c r="P2" s="129"/>
      <c r="Q2" s="130"/>
      <c r="R2" s="131"/>
      <c r="S2" s="130"/>
      <c r="T2" s="130"/>
      <c r="U2" s="130"/>
      <c r="V2" s="130"/>
      <c r="W2" s="130"/>
      <c r="X2" s="130"/>
      <c r="Y2" s="130"/>
      <c r="Z2" s="130"/>
      <c r="AA2" s="130"/>
      <c r="AB2" s="130"/>
      <c r="AC2" s="130"/>
    </row>
    <row r="3" ht="17" customHeight="1">
      <c r="A3" s="117"/>
      <c r="B3" t="s" s="132">
        <v>54</v>
      </c>
      <c r="C3" s="133"/>
      <c r="D3" s="134"/>
      <c r="E3" s="135"/>
      <c r="F3" s="135"/>
      <c r="G3" s="136"/>
      <c r="H3" t="s" s="137">
        <v>55</v>
      </c>
      <c r="I3" s="124"/>
      <c r="J3" s="124"/>
      <c r="K3" s="125"/>
      <c r="L3" s="138"/>
      <c r="M3" s="19"/>
      <c r="N3" s="19"/>
      <c r="O3" s="19"/>
      <c r="P3" s="129"/>
      <c r="Q3" s="130"/>
      <c r="R3" s="131"/>
      <c r="S3" s="130"/>
      <c r="T3" s="130"/>
      <c r="U3" s="130"/>
      <c r="V3" s="130"/>
      <c r="W3" s="130"/>
      <c r="X3" s="130"/>
      <c r="Y3" s="130"/>
      <c r="Z3" s="130"/>
      <c r="AA3" s="130"/>
      <c r="AB3" s="130"/>
      <c r="AC3" s="130"/>
    </row>
    <row r="4" ht="17" customHeight="1">
      <c r="A4" s="8"/>
      <c r="B4" t="s" s="139">
        <v>56</v>
      </c>
      <c r="C4" s="140"/>
      <c r="D4" s="141"/>
      <c r="E4" s="142"/>
      <c r="F4" s="142"/>
      <c r="G4" s="142"/>
      <c r="H4" s="140"/>
      <c r="I4" s="143"/>
      <c r="J4" s="143"/>
      <c r="K4" s="143"/>
      <c r="L4" s="144"/>
      <c r="M4" s="144"/>
      <c r="N4" s="6"/>
      <c r="O4" s="144"/>
      <c r="P4" s="5"/>
      <c r="Q4" s="96"/>
      <c r="R4" s="131"/>
      <c r="S4" s="8"/>
      <c r="T4" s="8"/>
      <c r="U4" s="8"/>
      <c r="V4" s="8"/>
      <c r="W4" s="8"/>
      <c r="X4" s="8"/>
      <c r="Y4" s="8"/>
      <c r="Z4" s="8"/>
      <c r="AA4" s="8"/>
      <c r="AB4" s="8"/>
      <c r="AC4" s="8"/>
    </row>
    <row r="5" ht="15" customHeight="1">
      <c r="A5" s="8"/>
      <c r="B5" t="s" s="145">
        <v>57</v>
      </c>
      <c r="C5" s="146"/>
      <c r="D5" s="147"/>
      <c r="E5" s="148"/>
      <c r="F5" s="148"/>
      <c r="G5" s="148"/>
      <c r="H5" s="146"/>
      <c r="I5" s="19"/>
      <c r="J5" s="19"/>
      <c r="K5" s="19"/>
      <c r="L5" s="144"/>
      <c r="M5" s="144"/>
      <c r="N5" s="6"/>
      <c r="O5" s="144"/>
      <c r="P5" s="5"/>
      <c r="Q5" s="96"/>
      <c r="R5" s="131"/>
      <c r="S5" s="8"/>
      <c r="T5" s="8"/>
      <c r="U5" s="8"/>
      <c r="V5" s="8"/>
      <c r="W5" s="8"/>
      <c r="X5" s="8"/>
      <c r="Y5" s="8"/>
      <c r="Z5" s="8"/>
      <c r="AA5" s="8"/>
      <c r="AB5" s="8"/>
      <c r="AC5" s="8"/>
    </row>
    <row r="6" ht="8" customHeight="1">
      <c r="A6" s="8"/>
      <c r="B6" s="149"/>
      <c r="C6" s="146"/>
      <c r="D6" s="147"/>
      <c r="E6" s="148"/>
      <c r="F6" s="148"/>
      <c r="G6" s="148"/>
      <c r="H6" s="146"/>
      <c r="I6" s="19"/>
      <c r="J6" s="19"/>
      <c r="K6" s="19"/>
      <c r="L6" s="144"/>
      <c r="M6" s="144"/>
      <c r="N6" s="6"/>
      <c r="O6" s="144"/>
      <c r="P6" s="5"/>
      <c r="Q6" s="96"/>
      <c r="R6" s="131"/>
      <c r="S6" s="8"/>
      <c r="T6" s="8"/>
      <c r="U6" s="8"/>
      <c r="V6" s="8"/>
      <c r="W6" s="8"/>
      <c r="X6" s="8"/>
      <c r="Y6" s="8"/>
      <c r="Z6" s="8"/>
      <c r="AA6" s="8"/>
      <c r="AB6" s="8"/>
      <c r="AC6" s="8"/>
    </row>
    <row r="7" ht="17" customHeight="1">
      <c r="A7" s="8"/>
      <c r="B7" t="s" s="150">
        <v>58</v>
      </c>
      <c r="C7" s="146"/>
      <c r="D7" s="147"/>
      <c r="E7" s="148"/>
      <c r="F7" s="148"/>
      <c r="G7" s="148"/>
      <c r="H7" s="146"/>
      <c r="I7" s="19"/>
      <c r="J7" s="19"/>
      <c r="K7" s="19"/>
      <c r="L7" s="144"/>
      <c r="M7" s="144"/>
      <c r="N7" s="6"/>
      <c r="O7" s="144"/>
      <c r="P7" s="5"/>
      <c r="Q7" s="96"/>
      <c r="R7" s="131"/>
      <c r="S7" s="8"/>
      <c r="T7" s="8"/>
      <c r="U7" s="8"/>
      <c r="V7" s="8"/>
      <c r="W7" s="8"/>
      <c r="X7" s="8"/>
      <c r="Y7" s="8"/>
      <c r="Z7" s="8"/>
      <c r="AA7" s="8"/>
      <c r="AB7" s="8"/>
      <c r="AC7" s="8"/>
    </row>
    <row r="8" ht="15" customHeight="1">
      <c r="A8" s="151"/>
      <c r="B8" t="s" s="152">
        <v>59</v>
      </c>
      <c r="C8" s="153"/>
      <c r="D8" s="153"/>
      <c r="E8" s="153"/>
      <c r="F8" s="153"/>
      <c r="G8" s="153"/>
      <c r="H8" s="153"/>
      <c r="I8" s="153"/>
      <c r="J8" s="153"/>
      <c r="K8" s="153"/>
      <c r="L8" s="153"/>
      <c r="M8" s="153"/>
      <c r="N8" s="153"/>
      <c r="O8" s="154"/>
      <c r="P8" t="s" s="155">
        <v>60</v>
      </c>
      <c r="Q8" s="156">
        <v>2</v>
      </c>
      <c r="R8" s="157"/>
      <c r="S8" s="151"/>
      <c r="T8" s="151"/>
      <c r="U8" s="151"/>
      <c r="V8" s="151"/>
      <c r="W8" s="151"/>
      <c r="X8" s="151"/>
      <c r="Y8" s="151"/>
      <c r="Z8" s="151"/>
      <c r="AA8" s="151"/>
      <c r="AB8" s="151"/>
      <c r="AC8" s="151"/>
    </row>
    <row r="9" ht="42" customHeight="1">
      <c r="A9" s="158"/>
      <c r="B9" t="s" s="159">
        <v>61</v>
      </c>
      <c r="C9" t="s" s="159">
        <v>62</v>
      </c>
      <c r="D9" t="s" s="160">
        <v>63</v>
      </c>
      <c r="E9" t="s" s="161">
        <v>64</v>
      </c>
      <c r="F9" t="s" s="160">
        <v>65</v>
      </c>
      <c r="G9" t="s" s="161">
        <v>66</v>
      </c>
      <c r="H9" t="s" s="160">
        <v>67</v>
      </c>
      <c r="I9" t="s" s="161">
        <v>68</v>
      </c>
      <c r="J9" t="s" s="160">
        <v>69</v>
      </c>
      <c r="K9" t="s" s="161">
        <v>70</v>
      </c>
      <c r="L9" t="s" s="160">
        <v>71</v>
      </c>
      <c r="M9" t="s" s="161">
        <v>72</v>
      </c>
      <c r="N9" t="s" s="160">
        <v>73</v>
      </c>
      <c r="O9" t="s" s="162">
        <v>74</v>
      </c>
      <c r="P9" t="s" s="163">
        <v>75</v>
      </c>
      <c r="Q9" s="164">
        <v>3</v>
      </c>
      <c r="R9" s="157"/>
      <c r="S9" s="158"/>
      <c r="T9" s="158"/>
      <c r="U9" s="158"/>
      <c r="V9" s="158"/>
      <c r="W9" s="158"/>
      <c r="X9" s="158"/>
      <c r="Y9" s="158"/>
      <c r="Z9" s="158"/>
      <c r="AA9" s="158"/>
      <c r="AB9" s="158"/>
      <c r="AC9" s="158"/>
    </row>
    <row r="10" ht="48" customHeight="1">
      <c r="A10" s="158"/>
      <c r="B10" t="s" s="165">
        <v>76</v>
      </c>
      <c r="C10" t="s" s="166">
        <f>' Description of Review Elements'!C4</f>
        <v>77</v>
      </c>
      <c r="D10" t="s" s="167">
        <v>78</v>
      </c>
      <c r="E10" s="168">
        <v>4.5</v>
      </c>
      <c r="F10" s="169"/>
      <c r="G10" s="170"/>
      <c r="H10" s="169"/>
      <c r="I10" s="170"/>
      <c r="J10" s="169"/>
      <c r="K10" s="170"/>
      <c r="L10" s="169"/>
      <c r="M10" s="170"/>
      <c r="N10" s="171"/>
      <c r="O10" s="170"/>
      <c r="P10" t="s" s="172">
        <f>IF(OR(COUNTIF(E10:O10,"&gt;=0")&gt;1,COUNT(E10:O10)=0),"FALSE","OK")</f>
        <v>79</v>
      </c>
      <c r="Q10" s="173"/>
      <c r="R10" s="157"/>
      <c r="S10" s="174"/>
      <c r="T10" s="174"/>
      <c r="U10" s="175">
        <v>5</v>
      </c>
      <c r="V10" s="175">
        <v>3.95</v>
      </c>
      <c r="W10" s="175">
        <v>3.45</v>
      </c>
      <c r="X10" s="175">
        <v>2.95</v>
      </c>
      <c r="Y10" s="175">
        <v>2.45</v>
      </c>
      <c r="Z10" s="175">
        <v>1.95</v>
      </c>
      <c r="AA10" t="s" s="175">
        <v>12</v>
      </c>
      <c r="AB10" s="174"/>
      <c r="AC10" s="174"/>
    </row>
    <row r="11" ht="46.5" customHeight="1">
      <c r="A11" s="158"/>
      <c r="B11" s="176"/>
      <c r="C11" t="s" s="177">
        <f>' Description of Review Elements'!C5</f>
        <v>80</v>
      </c>
      <c r="D11" t="s" s="178">
        <v>81</v>
      </c>
      <c r="E11" s="168">
        <v>4</v>
      </c>
      <c r="F11" s="171"/>
      <c r="G11" s="170"/>
      <c r="H11" s="169"/>
      <c r="I11" s="170"/>
      <c r="J11" s="169"/>
      <c r="K11" s="170"/>
      <c r="L11" s="169"/>
      <c r="M11" s="170"/>
      <c r="N11" s="171"/>
      <c r="O11" s="170"/>
      <c r="P11" t="s" s="172">
        <f>IF(OR(COUNTIF(E11:O11,"&gt;=0")&gt;1,COUNT(E11:O11)=0),"FALSE","OK")</f>
        <v>79</v>
      </c>
      <c r="Q11" s="164">
        <v>5</v>
      </c>
      <c r="R11" s="157"/>
      <c r="S11" s="158"/>
      <c r="T11" s="158"/>
      <c r="U11" s="175">
        <v>4.5</v>
      </c>
      <c r="V11" s="175">
        <v>3.5</v>
      </c>
      <c r="W11" s="175">
        <v>3</v>
      </c>
      <c r="X11" s="175">
        <v>2.5</v>
      </c>
      <c r="Y11" s="175">
        <v>2</v>
      </c>
      <c r="Z11" s="175">
        <v>0</v>
      </c>
      <c r="AA11" t="s" s="175">
        <v>82</v>
      </c>
      <c r="AB11" s="158"/>
      <c r="AC11" s="158"/>
    </row>
    <row r="12" ht="48" customHeight="1">
      <c r="A12" s="158"/>
      <c r="B12" s="176"/>
      <c r="C12" t="s" s="166">
        <f>' Description of Review Elements'!C6</f>
        <v>83</v>
      </c>
      <c r="D12" s="179"/>
      <c r="E12" s="168"/>
      <c r="F12" t="s" s="178">
        <v>84</v>
      </c>
      <c r="G12" s="170">
        <v>3.95</v>
      </c>
      <c r="H12" s="169"/>
      <c r="I12" s="170"/>
      <c r="J12" s="169"/>
      <c r="K12" s="170"/>
      <c r="L12" s="169"/>
      <c r="M12" s="170"/>
      <c r="N12" s="171"/>
      <c r="O12" s="170"/>
      <c r="P12" t="s" s="172">
        <f>IF(OR(COUNTIF(E12:O12,"&gt;=0")&gt;1,COUNT(E12:O12)=0),"FALSE","OK")</f>
        <v>79</v>
      </c>
      <c r="Q12" s="164">
        <v>6</v>
      </c>
      <c r="R12" s="157"/>
      <c r="S12" s="158"/>
      <c r="T12" s="158"/>
      <c r="U12" s="175">
        <v>4</v>
      </c>
      <c r="V12" s="158"/>
      <c r="W12" s="158"/>
      <c r="X12" s="158"/>
      <c r="Y12" s="158"/>
      <c r="Z12" s="158"/>
      <c r="AA12" t="s" s="175">
        <v>18</v>
      </c>
      <c r="AB12" s="158"/>
      <c r="AC12" s="158"/>
    </row>
    <row r="13" ht="54" customHeight="1">
      <c r="A13" s="158"/>
      <c r="B13" s="180"/>
      <c r="C13" t="s" s="181">
        <f>' Description of Review Elements'!C7</f>
        <v>85</v>
      </c>
      <c r="D13" t="s" s="182">
        <v>86</v>
      </c>
      <c r="E13" s="168">
        <v>4</v>
      </c>
      <c r="F13" s="183"/>
      <c r="G13" s="170"/>
      <c r="H13" s="183"/>
      <c r="I13" s="170"/>
      <c r="J13" s="183"/>
      <c r="K13" s="170"/>
      <c r="L13" s="183"/>
      <c r="M13" s="170"/>
      <c r="N13" s="184"/>
      <c r="O13" s="170"/>
      <c r="P13" t="s" s="172">
        <f>IF(OR(COUNTIF(E13:O13,"&gt;=0")&gt;1,COUNT(E13:O13)=0),"FALSE","OK")</f>
        <v>79</v>
      </c>
      <c r="Q13" s="164">
        <v>7</v>
      </c>
      <c r="R13" s="157"/>
      <c r="S13" s="158"/>
      <c r="T13" s="158"/>
      <c r="U13" s="158"/>
      <c r="V13" s="158"/>
      <c r="W13" s="158"/>
      <c r="X13" s="158"/>
      <c r="Y13" s="158"/>
      <c r="Z13" s="158"/>
      <c r="AA13" s="158"/>
      <c r="AB13" s="158"/>
      <c r="AC13" s="158"/>
    </row>
    <row r="14" ht="13" customHeight="1">
      <c r="A14" s="185"/>
      <c r="B14" t="s" s="186">
        <v>87</v>
      </c>
      <c r="C14" t="s" s="187">
        <v>88</v>
      </c>
      <c r="D14" s="188"/>
      <c r="E14" s="189"/>
      <c r="F14" s="189"/>
      <c r="G14" s="189"/>
      <c r="H14" s="189"/>
      <c r="I14" s="189"/>
      <c r="J14" s="189"/>
      <c r="K14" s="189"/>
      <c r="L14" s="189"/>
      <c r="M14" s="189"/>
      <c r="N14" s="189"/>
      <c r="O14" s="190"/>
      <c r="P14" s="191"/>
      <c r="Q14" s="164">
        <v>8</v>
      </c>
      <c r="R14" s="157"/>
      <c r="S14" s="158"/>
      <c r="T14" s="158"/>
      <c r="U14" s="158"/>
      <c r="V14" s="158"/>
      <c r="W14" s="158"/>
      <c r="X14" s="158"/>
      <c r="Y14" s="158"/>
      <c r="Z14" s="158"/>
      <c r="AA14" s="158"/>
      <c r="AB14" s="158"/>
      <c r="AC14" s="158"/>
    </row>
    <row r="15" ht="13" customHeight="1">
      <c r="A15" s="185"/>
      <c r="B15" s="192">
        <f>E10+E11+E12+E13+G10+G11+G12+G13+I10+I11+I12+I13+K10+K11+K12+K13+M10+M11+M12+M13+O10+O11+O12+O13</f>
        <v>16.45</v>
      </c>
      <c r="C15" s="193"/>
      <c r="D15" s="194"/>
      <c r="E15" s="195"/>
      <c r="F15" s="195"/>
      <c r="G15" s="195"/>
      <c r="H15" s="195"/>
      <c r="I15" s="195"/>
      <c r="J15" s="195"/>
      <c r="K15" s="195"/>
      <c r="L15" s="195"/>
      <c r="M15" s="195"/>
      <c r="N15" s="195"/>
      <c r="O15" s="196"/>
      <c r="P15" s="191"/>
      <c r="Q15" s="164">
        <v>9</v>
      </c>
      <c r="R15" s="157"/>
      <c r="S15" s="158"/>
      <c r="T15" s="158"/>
      <c r="U15" s="158"/>
      <c r="V15" s="158"/>
      <c r="W15" s="158"/>
      <c r="X15" s="158"/>
      <c r="Y15" s="158"/>
      <c r="Z15" s="158"/>
      <c r="AA15" s="158"/>
      <c r="AB15" s="158"/>
      <c r="AC15" s="158"/>
    </row>
    <row r="16" ht="15" customHeight="1">
      <c r="A16" s="158"/>
      <c r="B16" s="197"/>
      <c r="C16" s="198"/>
      <c r="D16" s="199"/>
      <c r="E16" s="199"/>
      <c r="F16" s="199"/>
      <c r="G16" s="199"/>
      <c r="H16" s="199"/>
      <c r="I16" s="199"/>
      <c r="J16" s="199"/>
      <c r="K16" s="199"/>
      <c r="L16" s="199"/>
      <c r="M16" s="199"/>
      <c r="N16" s="199"/>
      <c r="O16" s="199"/>
      <c r="P16" s="200"/>
      <c r="Q16" s="201">
        <v>10</v>
      </c>
      <c r="R16" s="157"/>
      <c r="S16" s="158"/>
      <c r="T16" s="158"/>
      <c r="U16" s="158"/>
      <c r="V16" s="158"/>
      <c r="W16" s="158"/>
      <c r="X16" s="158"/>
      <c r="Y16" s="158"/>
      <c r="Z16" s="158"/>
      <c r="AA16" s="158"/>
      <c r="AB16" s="158"/>
      <c r="AC16" s="158"/>
    </row>
    <row r="17" ht="39.75" customHeight="1">
      <c r="A17" s="158"/>
      <c r="B17" t="s" s="159">
        <v>89</v>
      </c>
      <c r="C17" t="s" s="159">
        <v>62</v>
      </c>
      <c r="D17" t="s" s="160">
        <v>63</v>
      </c>
      <c r="E17" t="s" s="161">
        <v>64</v>
      </c>
      <c r="F17" t="s" s="160">
        <v>65</v>
      </c>
      <c r="G17" t="s" s="161">
        <v>66</v>
      </c>
      <c r="H17" t="s" s="160">
        <v>67</v>
      </c>
      <c r="I17" t="s" s="161">
        <v>68</v>
      </c>
      <c r="J17" t="s" s="160">
        <v>69</v>
      </c>
      <c r="K17" t="s" s="161">
        <v>70</v>
      </c>
      <c r="L17" t="s" s="160">
        <v>71</v>
      </c>
      <c r="M17" t="s" s="161">
        <v>72</v>
      </c>
      <c r="N17" t="s" s="160">
        <v>73</v>
      </c>
      <c r="O17" t="s" s="162">
        <v>74</v>
      </c>
      <c r="P17" t="s" s="163">
        <v>75</v>
      </c>
      <c r="Q17" s="164">
        <v>11</v>
      </c>
      <c r="R17" s="157"/>
      <c r="S17" s="158"/>
      <c r="T17" s="158"/>
      <c r="U17" s="158"/>
      <c r="V17" s="158"/>
      <c r="W17" s="158"/>
      <c r="X17" s="158"/>
      <c r="Y17" s="158"/>
      <c r="Z17" s="158"/>
      <c r="AA17" s="158"/>
      <c r="AB17" s="158"/>
      <c r="AC17" s="158"/>
    </row>
    <row r="18" ht="45" customHeight="1">
      <c r="A18" s="158"/>
      <c r="B18" t="s" s="165">
        <v>90</v>
      </c>
      <c r="C18" t="s" s="166">
        <f>' Description of Review Elements'!C12</f>
        <v>91</v>
      </c>
      <c r="D18" s="179"/>
      <c r="E18" s="168"/>
      <c r="F18" t="s" s="178">
        <v>92</v>
      </c>
      <c r="G18" s="170">
        <v>3.95</v>
      </c>
      <c r="H18" s="169"/>
      <c r="I18" s="170"/>
      <c r="J18" s="169"/>
      <c r="K18" s="170"/>
      <c r="L18" s="169"/>
      <c r="M18" s="170"/>
      <c r="N18" s="202"/>
      <c r="O18" s="170"/>
      <c r="P18" t="s" s="172">
        <f>IF(OR(COUNTIF(E18:O18,"&gt;=0")&gt;1,COUNT(E18:O18)=0),"FALSE","OK")</f>
        <v>79</v>
      </c>
      <c r="Q18" s="164">
        <v>12</v>
      </c>
      <c r="R18" s="157"/>
      <c r="S18" s="158"/>
      <c r="T18" s="158"/>
      <c r="U18" s="158"/>
      <c r="V18" s="158"/>
      <c r="W18" s="158"/>
      <c r="X18" s="158"/>
      <c r="Y18" s="158"/>
      <c r="Z18" s="158"/>
      <c r="AA18" s="158"/>
      <c r="AB18" s="158"/>
      <c r="AC18" s="158"/>
    </row>
    <row r="19" ht="45" customHeight="1">
      <c r="A19" s="158"/>
      <c r="B19" s="203"/>
      <c r="C19" t="s" s="166">
        <f>' Description of Review Elements'!C13</f>
        <v>93</v>
      </c>
      <c r="D19" s="179"/>
      <c r="E19" s="168"/>
      <c r="F19" t="s" s="178">
        <v>94</v>
      </c>
      <c r="G19" s="170">
        <v>3.95</v>
      </c>
      <c r="H19" s="169"/>
      <c r="I19" s="170"/>
      <c r="J19" s="169"/>
      <c r="K19" s="170"/>
      <c r="L19" s="169"/>
      <c r="M19" s="170"/>
      <c r="N19" s="171"/>
      <c r="O19" s="170"/>
      <c r="P19" t="s" s="172">
        <f>IF(OR(COUNTIF(E19:O19,"&gt;=0")&gt;1,COUNT(E19:O19)=0),"FALSE","OK")</f>
        <v>79</v>
      </c>
      <c r="Q19" s="164">
        <v>13</v>
      </c>
      <c r="R19" s="157"/>
      <c r="S19" s="158"/>
      <c r="T19" s="158"/>
      <c r="U19" s="158"/>
      <c r="V19" s="158"/>
      <c r="W19" s="158"/>
      <c r="X19" s="158"/>
      <c r="Y19" s="158"/>
      <c r="Z19" s="158"/>
      <c r="AA19" s="158"/>
      <c r="AB19" s="158"/>
      <c r="AC19" s="158"/>
    </row>
    <row r="20" ht="45" customHeight="1">
      <c r="A20" s="158"/>
      <c r="B20" s="203"/>
      <c r="C20" t="s" s="166">
        <f>' Description of Review Elements'!C14</f>
        <v>95</v>
      </c>
      <c r="D20" t="s" s="167">
        <v>96</v>
      </c>
      <c r="E20" s="168">
        <v>4</v>
      </c>
      <c r="F20" s="169"/>
      <c r="G20" s="170"/>
      <c r="H20" s="169"/>
      <c r="I20" s="170"/>
      <c r="J20" s="169"/>
      <c r="K20" s="170"/>
      <c r="L20" s="169"/>
      <c r="M20" s="170"/>
      <c r="N20" s="171"/>
      <c r="O20" s="170"/>
      <c r="P20" t="s" s="172">
        <f>IF(OR(COUNTIF(E20:O20,"&gt;=0")&gt;1,COUNT(E20:O20)=0),"FALSE","OK")</f>
        <v>79</v>
      </c>
      <c r="Q20" s="164">
        <v>14</v>
      </c>
      <c r="R20" s="157"/>
      <c r="S20" s="158"/>
      <c r="T20" s="158"/>
      <c r="U20" s="158"/>
      <c r="V20" s="158"/>
      <c r="W20" s="158"/>
      <c r="X20" s="158"/>
      <c r="Y20" s="158"/>
      <c r="Z20" s="158"/>
      <c r="AA20" s="158"/>
      <c r="AB20" s="158"/>
      <c r="AC20" s="158"/>
    </row>
    <row r="21" ht="52.5" customHeight="1">
      <c r="A21" s="158"/>
      <c r="B21" s="204"/>
      <c r="C21" t="s" s="181">
        <f>' Description of Review Elements'!C15</f>
        <v>97</v>
      </c>
      <c r="D21" t="s" s="182">
        <v>98</v>
      </c>
      <c r="E21" s="168">
        <v>4</v>
      </c>
      <c r="F21" s="183"/>
      <c r="G21" s="170"/>
      <c r="H21" s="183"/>
      <c r="I21" s="170"/>
      <c r="J21" s="183"/>
      <c r="K21" s="170"/>
      <c r="L21" s="183"/>
      <c r="M21" s="170"/>
      <c r="N21" s="184"/>
      <c r="O21" s="170"/>
      <c r="P21" t="s" s="172">
        <f>IF(OR(COUNTIF(E21:O21,"&gt;=0")&gt;1,COUNT(E21:O21)=0),"FALSE","OK")</f>
        <v>79</v>
      </c>
      <c r="Q21" s="164">
        <v>15</v>
      </c>
      <c r="R21" s="157"/>
      <c r="S21" s="158"/>
      <c r="T21" s="158"/>
      <c r="U21" s="158"/>
      <c r="V21" s="158"/>
      <c r="W21" s="158"/>
      <c r="X21" s="158"/>
      <c r="Y21" s="158"/>
      <c r="Z21" s="158"/>
      <c r="AA21" s="158"/>
      <c r="AB21" s="158"/>
      <c r="AC21" s="158"/>
    </row>
    <row r="22" ht="15" customHeight="1">
      <c r="A22" s="185"/>
      <c r="B22" t="s" s="186">
        <v>87</v>
      </c>
      <c r="C22" t="s" s="187">
        <v>88</v>
      </c>
      <c r="D22" s="188"/>
      <c r="E22" s="189"/>
      <c r="F22" s="189"/>
      <c r="G22" s="189"/>
      <c r="H22" s="189"/>
      <c r="I22" s="189"/>
      <c r="J22" s="189"/>
      <c r="K22" s="189"/>
      <c r="L22" s="189"/>
      <c r="M22" s="189"/>
      <c r="N22" s="189"/>
      <c r="O22" s="190"/>
      <c r="P22" s="191"/>
      <c r="Q22" s="164">
        <v>16</v>
      </c>
      <c r="R22" s="157"/>
      <c r="S22" s="158"/>
      <c r="T22" s="158"/>
      <c r="U22" s="158"/>
      <c r="V22" s="158"/>
      <c r="W22" s="158"/>
      <c r="X22" s="158"/>
      <c r="Y22" s="158"/>
      <c r="Z22" s="158"/>
      <c r="AA22" s="158"/>
      <c r="AB22" s="158"/>
      <c r="AC22" s="158"/>
    </row>
    <row r="23" ht="13" customHeight="1">
      <c r="A23" s="185"/>
      <c r="B23" s="192">
        <f>E18+E19+E20+E21+G18+G19+G20+G21+I18+I19+I20+I21+K18+K19+K20+K21+M18+M19+M20+M21+O18+O19+O20+O21</f>
        <v>15.9</v>
      </c>
      <c r="C23" s="193"/>
      <c r="D23" s="194"/>
      <c r="E23" s="195"/>
      <c r="F23" s="195"/>
      <c r="G23" s="195"/>
      <c r="H23" s="195"/>
      <c r="I23" s="195"/>
      <c r="J23" s="195"/>
      <c r="K23" s="195"/>
      <c r="L23" s="195"/>
      <c r="M23" s="195"/>
      <c r="N23" s="195"/>
      <c r="O23" s="196"/>
      <c r="P23" s="191"/>
      <c r="Q23" s="164">
        <v>17</v>
      </c>
      <c r="R23" s="157"/>
      <c r="S23" s="158"/>
      <c r="T23" s="158"/>
      <c r="U23" s="158"/>
      <c r="V23" s="158"/>
      <c r="W23" s="158"/>
      <c r="X23" s="158"/>
      <c r="Y23" s="158"/>
      <c r="Z23" s="158"/>
      <c r="AA23" s="158"/>
      <c r="AB23" s="158"/>
      <c r="AC23" s="158"/>
    </row>
    <row r="24" ht="15" customHeight="1">
      <c r="A24" s="158"/>
      <c r="B24" s="197"/>
      <c r="C24" s="198"/>
      <c r="D24" s="199"/>
      <c r="E24" s="199"/>
      <c r="F24" s="199"/>
      <c r="G24" s="199"/>
      <c r="H24" s="199"/>
      <c r="I24" s="199"/>
      <c r="J24" s="199"/>
      <c r="K24" s="199"/>
      <c r="L24" s="199"/>
      <c r="M24" s="199"/>
      <c r="N24" s="199"/>
      <c r="O24" s="199"/>
      <c r="P24" s="200"/>
      <c r="Q24" s="201">
        <v>18</v>
      </c>
      <c r="R24" s="157"/>
      <c r="S24" s="158"/>
      <c r="T24" s="158"/>
      <c r="U24" s="158"/>
      <c r="V24" s="158"/>
      <c r="W24" s="158"/>
      <c r="X24" s="158"/>
      <c r="Y24" s="158"/>
      <c r="Z24" s="158"/>
      <c r="AA24" s="158"/>
      <c r="AB24" s="158"/>
      <c r="AC24" s="158"/>
    </row>
    <row r="25" ht="39.75" customHeight="1">
      <c r="A25" s="158"/>
      <c r="B25" t="s" s="159">
        <v>99</v>
      </c>
      <c r="C25" t="s" s="159">
        <v>62</v>
      </c>
      <c r="D25" t="s" s="160">
        <v>63</v>
      </c>
      <c r="E25" t="s" s="161">
        <v>64</v>
      </c>
      <c r="F25" t="s" s="160">
        <v>65</v>
      </c>
      <c r="G25" t="s" s="161">
        <v>66</v>
      </c>
      <c r="H25" t="s" s="160">
        <v>67</v>
      </c>
      <c r="I25" t="s" s="161">
        <v>68</v>
      </c>
      <c r="J25" t="s" s="160">
        <v>69</v>
      </c>
      <c r="K25" t="s" s="161">
        <v>70</v>
      </c>
      <c r="L25" t="s" s="160">
        <v>71</v>
      </c>
      <c r="M25" t="s" s="161">
        <v>72</v>
      </c>
      <c r="N25" t="s" s="160">
        <v>73</v>
      </c>
      <c r="O25" t="s" s="162">
        <v>74</v>
      </c>
      <c r="P25" t="s" s="163">
        <v>75</v>
      </c>
      <c r="Q25" s="164">
        <v>19</v>
      </c>
      <c r="R25" s="157"/>
      <c r="S25" s="158"/>
      <c r="T25" s="158"/>
      <c r="U25" s="158"/>
      <c r="V25" s="158"/>
      <c r="W25" s="158"/>
      <c r="X25" s="158"/>
      <c r="Y25" s="158"/>
      <c r="Z25" s="158"/>
      <c r="AA25" s="158"/>
      <c r="AB25" s="158"/>
      <c r="AC25" s="158"/>
    </row>
    <row r="26" ht="48" customHeight="1">
      <c r="A26" s="158"/>
      <c r="B26" t="s" s="205">
        <v>100</v>
      </c>
      <c r="C26" t="s" s="166">
        <f>' Description of Review Elements'!C20</f>
        <v>101</v>
      </c>
      <c r="D26" s="179"/>
      <c r="E26" s="168"/>
      <c r="F26" t="s" s="178">
        <v>102</v>
      </c>
      <c r="G26" s="170">
        <v>3.95</v>
      </c>
      <c r="H26" t="s" s="178">
        <v>103</v>
      </c>
      <c r="I26" s="170"/>
      <c r="J26" s="169"/>
      <c r="K26" s="170"/>
      <c r="L26" s="169"/>
      <c r="M26" s="170"/>
      <c r="N26" s="202"/>
      <c r="O26" s="170"/>
      <c r="P26" t="s" s="172">
        <f>IF(OR(COUNTIF(E26:O26,"&gt;=0")&gt;1,COUNT(E26:O26)=0),"FALSE","OK")</f>
        <v>79</v>
      </c>
      <c r="Q26" s="164">
        <v>20</v>
      </c>
      <c r="R26" s="157"/>
      <c r="S26" s="158"/>
      <c r="T26" s="158"/>
      <c r="U26" s="158"/>
      <c r="V26" s="158"/>
      <c r="W26" s="158"/>
      <c r="X26" s="158"/>
      <c r="Y26" s="158"/>
      <c r="Z26" s="158"/>
      <c r="AA26" s="158"/>
      <c r="AB26" s="158"/>
      <c r="AC26" s="158"/>
    </row>
    <row r="27" ht="48" customHeight="1">
      <c r="A27" s="158"/>
      <c r="B27" s="206"/>
      <c r="C27" t="s" s="166">
        <f>' Description of Review Elements'!C21</f>
        <v>104</v>
      </c>
      <c r="D27" s="179"/>
      <c r="E27" s="168"/>
      <c r="F27" t="s" s="178">
        <v>105</v>
      </c>
      <c r="G27" s="170">
        <v>3.5</v>
      </c>
      <c r="H27" t="s" s="178">
        <v>106</v>
      </c>
      <c r="I27" s="170"/>
      <c r="J27" s="169"/>
      <c r="K27" s="170"/>
      <c r="L27" s="169"/>
      <c r="M27" s="170"/>
      <c r="N27" s="171"/>
      <c r="O27" s="170"/>
      <c r="P27" t="s" s="172">
        <f>IF(OR(COUNTIF(E27:O27,"&gt;=0")&gt;1,COUNT(E27:O27)=0),"FALSE","OK")</f>
        <v>79</v>
      </c>
      <c r="Q27" s="164">
        <v>21</v>
      </c>
      <c r="R27" s="157"/>
      <c r="S27" s="158"/>
      <c r="T27" s="158"/>
      <c r="U27" s="158"/>
      <c r="V27" s="158"/>
      <c r="W27" s="158"/>
      <c r="X27" s="158"/>
      <c r="Y27" s="158"/>
      <c r="Z27" s="158"/>
      <c r="AA27" s="158"/>
      <c r="AB27" s="158"/>
      <c r="AC27" s="158"/>
    </row>
    <row r="28" ht="48" customHeight="1">
      <c r="A28" s="158"/>
      <c r="B28" s="206"/>
      <c r="C28" t="s" s="166">
        <f>' Description of Review Elements'!C22</f>
        <v>107</v>
      </c>
      <c r="D28" s="179"/>
      <c r="E28" s="168"/>
      <c r="F28" t="s" s="178">
        <v>108</v>
      </c>
      <c r="G28" s="170"/>
      <c r="H28" t="s" s="178">
        <v>109</v>
      </c>
      <c r="I28" s="170">
        <v>3.45</v>
      </c>
      <c r="J28" s="169"/>
      <c r="K28" s="170"/>
      <c r="L28" s="169"/>
      <c r="M28" s="170"/>
      <c r="N28" s="171"/>
      <c r="O28" s="170"/>
      <c r="P28" t="s" s="172">
        <f>IF(OR(COUNTIF(E28:O28,"&gt;=0")&gt;1,COUNT(E28:O28)=0),"FALSE","OK")</f>
        <v>79</v>
      </c>
      <c r="Q28" s="164">
        <v>22</v>
      </c>
      <c r="R28" s="157"/>
      <c r="S28" s="158"/>
      <c r="T28" s="158"/>
      <c r="U28" s="158"/>
      <c r="V28" s="158"/>
      <c r="W28" s="158"/>
      <c r="X28" s="158"/>
      <c r="Y28" s="158"/>
      <c r="Z28" s="158"/>
      <c r="AA28" s="158"/>
      <c r="AB28" s="158"/>
      <c r="AC28" s="158"/>
    </row>
    <row r="29" ht="48" customHeight="1">
      <c r="A29" s="158"/>
      <c r="B29" s="207"/>
      <c r="C29" t="s" s="181">
        <f>' Description of Review Elements'!C23</f>
        <v>110</v>
      </c>
      <c r="D29" s="208"/>
      <c r="E29" s="168"/>
      <c r="F29" t="s" s="209">
        <v>111</v>
      </c>
      <c r="G29" s="170"/>
      <c r="H29" t="s" s="209">
        <v>112</v>
      </c>
      <c r="I29" s="170">
        <v>3.45</v>
      </c>
      <c r="J29" s="183"/>
      <c r="K29" s="170"/>
      <c r="L29" s="183"/>
      <c r="M29" s="170"/>
      <c r="N29" s="184"/>
      <c r="O29" s="170"/>
      <c r="P29" t="s" s="172">
        <f>IF(OR(COUNTIF(E29:O29,"&gt;=0")&gt;1,COUNT(E29:O29)=0),"FALSE","OK")</f>
        <v>79</v>
      </c>
      <c r="Q29" s="164">
        <v>23</v>
      </c>
      <c r="R29" s="157"/>
      <c r="S29" s="158"/>
      <c r="T29" s="158"/>
      <c r="U29" s="158"/>
      <c r="V29" s="158"/>
      <c r="W29" s="158"/>
      <c r="X29" s="158"/>
      <c r="Y29" s="158"/>
      <c r="Z29" s="158"/>
      <c r="AA29" s="158"/>
      <c r="AB29" s="158"/>
      <c r="AC29" s="158"/>
    </row>
    <row r="30" ht="15" customHeight="1">
      <c r="A30" s="185"/>
      <c r="B30" t="s" s="186">
        <v>87</v>
      </c>
      <c r="C30" t="s" s="187">
        <v>88</v>
      </c>
      <c r="D30" s="188"/>
      <c r="E30" s="189"/>
      <c r="F30" s="189"/>
      <c r="G30" s="189"/>
      <c r="H30" s="189"/>
      <c r="I30" s="189"/>
      <c r="J30" s="189"/>
      <c r="K30" s="189"/>
      <c r="L30" s="189"/>
      <c r="M30" s="189"/>
      <c r="N30" s="189"/>
      <c r="O30" s="190"/>
      <c r="P30" s="191"/>
      <c r="Q30" s="164">
        <v>24</v>
      </c>
      <c r="R30" s="157"/>
      <c r="S30" s="158"/>
      <c r="T30" s="158"/>
      <c r="U30" s="158"/>
      <c r="V30" s="158"/>
      <c r="W30" s="158"/>
      <c r="X30" s="158"/>
      <c r="Y30" s="158"/>
      <c r="Z30" s="158"/>
      <c r="AA30" s="158"/>
      <c r="AB30" s="158"/>
      <c r="AC30" s="158"/>
    </row>
    <row r="31" ht="13" customHeight="1">
      <c r="A31" s="185"/>
      <c r="B31" s="192">
        <f>E26+E27+E28+E29+G26+G27+G28+G29+I26+I27+I28+I29+K26+K27+K28+K29+M26+M27+M28+M29+O26+O27+O28+O29</f>
        <v>14.35</v>
      </c>
      <c r="C31" s="193"/>
      <c r="D31" s="194"/>
      <c r="E31" s="195"/>
      <c r="F31" s="195"/>
      <c r="G31" s="195"/>
      <c r="H31" s="195"/>
      <c r="I31" s="195"/>
      <c r="J31" s="195"/>
      <c r="K31" s="195"/>
      <c r="L31" s="195"/>
      <c r="M31" s="195"/>
      <c r="N31" s="195"/>
      <c r="O31" s="196"/>
      <c r="P31" s="191"/>
      <c r="Q31" s="164">
        <v>25</v>
      </c>
      <c r="R31" s="157"/>
      <c r="S31" s="158"/>
      <c r="T31" s="158"/>
      <c r="U31" s="158"/>
      <c r="V31" s="158"/>
      <c r="W31" s="158"/>
      <c r="X31" s="158"/>
      <c r="Y31" s="158"/>
      <c r="Z31" s="158"/>
      <c r="AA31" s="158"/>
      <c r="AB31" s="158"/>
      <c r="AC31" s="158"/>
    </row>
    <row r="32" ht="13" customHeight="1">
      <c r="A32" s="158"/>
      <c r="B32" s="197"/>
      <c r="C32" s="198"/>
      <c r="D32" s="199"/>
      <c r="E32" s="199"/>
      <c r="F32" s="199"/>
      <c r="G32" s="199"/>
      <c r="H32" s="199"/>
      <c r="I32" s="199"/>
      <c r="J32" s="199"/>
      <c r="K32" s="199"/>
      <c r="L32" s="199"/>
      <c r="M32" s="199"/>
      <c r="N32" s="199"/>
      <c r="O32" s="199"/>
      <c r="P32" s="200"/>
      <c r="Q32" s="201">
        <v>26</v>
      </c>
      <c r="R32" s="157"/>
      <c r="S32" s="158"/>
      <c r="T32" s="158"/>
      <c r="U32" s="158"/>
      <c r="V32" s="158"/>
      <c r="W32" s="158"/>
      <c r="X32" s="158"/>
      <c r="Y32" s="158"/>
      <c r="Z32" s="158"/>
      <c r="AA32" s="158"/>
      <c r="AB32" s="158"/>
      <c r="AC32" s="158"/>
    </row>
    <row r="33" ht="39.75" customHeight="1">
      <c r="A33" s="158"/>
      <c r="B33" t="s" s="159">
        <v>113</v>
      </c>
      <c r="C33" t="s" s="159">
        <v>62</v>
      </c>
      <c r="D33" t="s" s="160">
        <v>63</v>
      </c>
      <c r="E33" t="s" s="161">
        <v>64</v>
      </c>
      <c r="F33" t="s" s="160">
        <v>65</v>
      </c>
      <c r="G33" t="s" s="161">
        <v>66</v>
      </c>
      <c r="H33" t="s" s="160">
        <v>67</v>
      </c>
      <c r="I33" t="s" s="161">
        <v>68</v>
      </c>
      <c r="J33" t="s" s="160">
        <v>69</v>
      </c>
      <c r="K33" t="s" s="161">
        <v>70</v>
      </c>
      <c r="L33" t="s" s="160">
        <v>71</v>
      </c>
      <c r="M33" t="s" s="161">
        <v>72</v>
      </c>
      <c r="N33" t="s" s="160">
        <v>73</v>
      </c>
      <c r="O33" t="s" s="162">
        <v>74</v>
      </c>
      <c r="P33" t="s" s="163">
        <v>75</v>
      </c>
      <c r="Q33" s="164">
        <v>27</v>
      </c>
      <c r="R33" s="157"/>
      <c r="S33" s="158"/>
      <c r="T33" s="158"/>
      <c r="U33" s="158"/>
      <c r="V33" s="158"/>
      <c r="W33" s="158"/>
      <c r="X33" s="158"/>
      <c r="Y33" s="158"/>
      <c r="Z33" s="158"/>
      <c r="AA33" s="158"/>
      <c r="AB33" s="158"/>
      <c r="AC33" s="158"/>
    </row>
    <row r="34" ht="48" customHeight="1">
      <c r="A34" s="158"/>
      <c r="B34" t="s" s="165">
        <v>114</v>
      </c>
      <c r="C34" t="s" s="166">
        <f>' Description of Review Elements'!C28</f>
        <v>115</v>
      </c>
      <c r="D34" s="179"/>
      <c r="E34" s="168"/>
      <c r="F34" t="s" s="178">
        <v>116</v>
      </c>
      <c r="G34" s="170">
        <v>3.95</v>
      </c>
      <c r="H34" t="s" s="178">
        <v>117</v>
      </c>
      <c r="I34" s="170"/>
      <c r="J34" s="169"/>
      <c r="K34" s="170"/>
      <c r="L34" s="169"/>
      <c r="M34" s="170"/>
      <c r="N34" s="171"/>
      <c r="O34" s="170"/>
      <c r="P34" t="s" s="172">
        <f>IF(OR(COUNTIF(E34:O34,"&gt;=0")&gt;1,COUNT(E34:O34)=0),"FALSE","OK")</f>
        <v>79</v>
      </c>
      <c r="Q34" s="210"/>
      <c r="R34" s="157"/>
      <c r="S34" s="158"/>
      <c r="T34" s="158"/>
      <c r="U34" s="158"/>
      <c r="V34" s="158"/>
      <c r="W34" s="158"/>
      <c r="X34" s="158"/>
      <c r="Y34" s="158"/>
      <c r="Z34" s="158"/>
      <c r="AA34" s="158"/>
      <c r="AB34" s="158"/>
      <c r="AC34" s="158"/>
    </row>
    <row r="35" ht="48" customHeight="1">
      <c r="A35" s="158"/>
      <c r="B35" s="203"/>
      <c r="C35" t="s" s="166">
        <f>' Description of Review Elements'!C29</f>
        <v>118</v>
      </c>
      <c r="D35" s="179"/>
      <c r="E35" s="168"/>
      <c r="F35" t="s" s="178">
        <v>119</v>
      </c>
      <c r="G35" s="170">
        <v>3.5</v>
      </c>
      <c r="H35" s="211"/>
      <c r="I35" s="170"/>
      <c r="J35" s="169"/>
      <c r="K35" s="170"/>
      <c r="L35" s="169"/>
      <c r="M35" s="170"/>
      <c r="N35" s="171"/>
      <c r="O35" s="170"/>
      <c r="P35" t="s" s="172">
        <f>IF(OR(COUNTIF(E35:O35,"&gt;=0")&gt;1,COUNT(E35:O35)=0),"FALSE","OK")</f>
        <v>79</v>
      </c>
      <c r="Q35" s="164">
        <v>29</v>
      </c>
      <c r="R35" s="157"/>
      <c r="S35" s="158"/>
      <c r="T35" s="158"/>
      <c r="U35" s="158"/>
      <c r="V35" s="158"/>
      <c r="W35" s="158"/>
      <c r="X35" s="158"/>
      <c r="Y35" s="158"/>
      <c r="Z35" s="158"/>
      <c r="AA35" s="158"/>
      <c r="AB35" s="158"/>
      <c r="AC35" s="158"/>
    </row>
    <row r="36" ht="48" customHeight="1">
      <c r="A36" s="158"/>
      <c r="B36" s="203"/>
      <c r="C36" t="s" s="166">
        <f>' Description of Review Elements'!C30</f>
        <v>120</v>
      </c>
      <c r="D36" s="179"/>
      <c r="E36" s="168"/>
      <c r="F36" t="s" s="178">
        <v>121</v>
      </c>
      <c r="G36" s="170">
        <v>3.5</v>
      </c>
      <c r="H36" s="169"/>
      <c r="I36" s="170"/>
      <c r="J36" s="169"/>
      <c r="K36" s="170"/>
      <c r="L36" s="169"/>
      <c r="M36" s="170"/>
      <c r="N36" s="171"/>
      <c r="O36" s="170"/>
      <c r="P36" t="s" s="172">
        <f>IF(OR(COUNTIF(E36:O36,"&gt;=0")&gt;1,COUNT(E36:O36)=0),"FALSE","OK")</f>
        <v>79</v>
      </c>
      <c r="Q36" s="164">
        <v>30</v>
      </c>
      <c r="R36" s="157"/>
      <c r="S36" s="158"/>
      <c r="T36" s="158"/>
      <c r="U36" s="158"/>
      <c r="V36" s="158"/>
      <c r="W36" s="158"/>
      <c r="X36" s="158"/>
      <c r="Y36" s="158"/>
      <c r="Z36" s="158"/>
      <c r="AA36" s="158"/>
      <c r="AB36" s="158"/>
      <c r="AC36" s="158"/>
    </row>
    <row r="37" ht="48" customHeight="1">
      <c r="A37" s="158"/>
      <c r="B37" s="204"/>
      <c r="C37" t="s" s="181">
        <f>' Description of Review Elements'!C31</f>
        <v>122</v>
      </c>
      <c r="D37" t="s" s="182">
        <v>123</v>
      </c>
      <c r="E37" s="168">
        <v>4</v>
      </c>
      <c r="F37" s="183"/>
      <c r="G37" s="170"/>
      <c r="H37" s="183"/>
      <c r="I37" s="170"/>
      <c r="J37" s="183"/>
      <c r="K37" s="170"/>
      <c r="L37" s="183"/>
      <c r="M37" s="170"/>
      <c r="N37" s="184"/>
      <c r="O37" s="170"/>
      <c r="P37" t="s" s="172">
        <f>IF(OR(COUNTIF(E37:O37,"&gt;=0")&gt;1,COUNT(E37:O37)=0),"FALSE","OK")</f>
        <v>79</v>
      </c>
      <c r="Q37" s="164">
        <v>31</v>
      </c>
      <c r="R37" s="157"/>
      <c r="S37" s="158"/>
      <c r="T37" s="158"/>
      <c r="U37" s="158"/>
      <c r="V37" s="158"/>
      <c r="W37" s="158"/>
      <c r="X37" s="158"/>
      <c r="Y37" s="158"/>
      <c r="Z37" s="158"/>
      <c r="AA37" s="158"/>
      <c r="AB37" s="158"/>
      <c r="AC37" s="158"/>
    </row>
    <row r="38" ht="15" customHeight="1">
      <c r="A38" s="185"/>
      <c r="B38" t="s" s="186">
        <v>87</v>
      </c>
      <c r="C38" t="s" s="187">
        <v>88</v>
      </c>
      <c r="D38" s="188"/>
      <c r="E38" s="189"/>
      <c r="F38" s="189"/>
      <c r="G38" s="189"/>
      <c r="H38" s="189"/>
      <c r="I38" s="189"/>
      <c r="J38" s="189"/>
      <c r="K38" s="189"/>
      <c r="L38" s="189"/>
      <c r="M38" s="189"/>
      <c r="N38" s="189"/>
      <c r="O38" s="190"/>
      <c r="P38" s="191"/>
      <c r="Q38" s="164">
        <v>32</v>
      </c>
      <c r="R38" s="157"/>
      <c r="S38" s="158"/>
      <c r="T38" s="158"/>
      <c r="U38" s="158"/>
      <c r="V38" s="158"/>
      <c r="W38" s="158"/>
      <c r="X38" s="158"/>
      <c r="Y38" s="158"/>
      <c r="Z38" s="158"/>
      <c r="AA38" s="158"/>
      <c r="AB38" s="158"/>
      <c r="AC38" s="158"/>
    </row>
    <row r="39" ht="13" customHeight="1">
      <c r="A39" s="185"/>
      <c r="B39" s="192">
        <f>E34+E35+E36+E37+G34+G35+G36+G37+I34+I35+I36+I37+K34+K35+K36+K37+M34+M35+M36+M37+O34+O35+O36+O37</f>
        <v>14.95</v>
      </c>
      <c r="C39" s="193"/>
      <c r="D39" s="194"/>
      <c r="E39" s="195"/>
      <c r="F39" s="195"/>
      <c r="G39" s="195"/>
      <c r="H39" s="195"/>
      <c r="I39" s="195"/>
      <c r="J39" s="195"/>
      <c r="K39" s="195"/>
      <c r="L39" s="195"/>
      <c r="M39" s="195"/>
      <c r="N39" s="195"/>
      <c r="O39" s="196"/>
      <c r="P39" s="191"/>
      <c r="Q39" s="164">
        <v>33</v>
      </c>
      <c r="R39" s="157"/>
      <c r="S39" s="158"/>
      <c r="T39" s="158"/>
      <c r="U39" s="158"/>
      <c r="V39" s="158"/>
      <c r="W39" s="158"/>
      <c r="X39" s="158"/>
      <c r="Y39" s="158"/>
      <c r="Z39" s="158"/>
      <c r="AA39" s="158"/>
      <c r="AB39" s="158"/>
      <c r="AC39" s="158"/>
    </row>
    <row r="40" ht="13" customHeight="1">
      <c r="A40" s="158"/>
      <c r="B40" s="212"/>
      <c r="C40" s="198"/>
      <c r="D40" s="197"/>
      <c r="E40" s="197"/>
      <c r="F40" s="197"/>
      <c r="G40" s="197"/>
      <c r="H40" s="197"/>
      <c r="I40" s="197"/>
      <c r="J40" s="197"/>
      <c r="K40" s="197"/>
      <c r="L40" s="197"/>
      <c r="M40" s="197"/>
      <c r="N40" s="197"/>
      <c r="O40" s="197"/>
      <c r="P40" s="213"/>
      <c r="Q40" s="214">
        <v>34</v>
      </c>
      <c r="R40" s="116"/>
      <c r="S40" s="158"/>
      <c r="T40" s="158"/>
      <c r="U40" s="158"/>
      <c r="V40" s="158"/>
      <c r="W40" s="158"/>
      <c r="X40" s="158"/>
      <c r="Y40" s="158"/>
      <c r="Z40" s="158"/>
      <c r="AA40" s="158"/>
      <c r="AB40" s="158"/>
      <c r="AC40" s="158"/>
    </row>
    <row r="41" ht="39.75" customHeight="1">
      <c r="A41" s="158"/>
      <c r="B41" t="s" s="159">
        <v>124</v>
      </c>
      <c r="C41" t="s" s="159">
        <v>62</v>
      </c>
      <c r="D41" t="s" s="160">
        <v>63</v>
      </c>
      <c r="E41" t="s" s="161">
        <v>64</v>
      </c>
      <c r="F41" t="s" s="160">
        <v>65</v>
      </c>
      <c r="G41" t="s" s="161">
        <v>66</v>
      </c>
      <c r="H41" t="s" s="160">
        <v>67</v>
      </c>
      <c r="I41" t="s" s="161">
        <v>68</v>
      </c>
      <c r="J41" t="s" s="160">
        <v>69</v>
      </c>
      <c r="K41" t="s" s="161">
        <v>70</v>
      </c>
      <c r="L41" t="s" s="160">
        <v>71</v>
      </c>
      <c r="M41" t="s" s="161">
        <v>72</v>
      </c>
      <c r="N41" t="s" s="160">
        <v>73</v>
      </c>
      <c r="O41" t="s" s="162">
        <v>74</v>
      </c>
      <c r="P41" t="s" s="163">
        <v>75</v>
      </c>
      <c r="Q41" s="164">
        <v>35</v>
      </c>
      <c r="R41" s="116"/>
      <c r="S41" s="158"/>
      <c r="T41" s="158"/>
      <c r="U41" s="158"/>
      <c r="V41" s="158"/>
      <c r="W41" s="158"/>
      <c r="X41" s="158"/>
      <c r="Y41" s="158"/>
      <c r="Z41" s="158"/>
      <c r="AA41" s="158"/>
      <c r="AB41" s="158"/>
      <c r="AC41" s="158"/>
    </row>
    <row r="42" ht="48" customHeight="1">
      <c r="A42" s="158"/>
      <c r="B42" t="s" s="165">
        <v>125</v>
      </c>
      <c r="C42" t="s" s="166">
        <f>' Description of Review Elements'!C36</f>
        <v>126</v>
      </c>
      <c r="D42" t="s" s="167">
        <v>127</v>
      </c>
      <c r="E42" s="168">
        <v>4</v>
      </c>
      <c r="F42" s="169"/>
      <c r="G42" s="170"/>
      <c r="H42" s="169"/>
      <c r="I42" s="170">
        <v>3.45</v>
      </c>
      <c r="J42" s="169"/>
      <c r="K42" s="170"/>
      <c r="L42" s="169"/>
      <c r="M42" s="170"/>
      <c r="N42" s="215"/>
      <c r="O42" s="170"/>
      <c r="P42" t="s" s="172">
        <v>79</v>
      </c>
      <c r="Q42" s="164">
        <v>36</v>
      </c>
      <c r="R42" s="116"/>
      <c r="S42" s="158"/>
      <c r="T42" s="158"/>
      <c r="U42" s="158"/>
      <c r="V42" s="158"/>
      <c r="W42" s="158"/>
      <c r="X42" s="158"/>
      <c r="Y42" s="158"/>
      <c r="Z42" s="158"/>
      <c r="AA42" s="158"/>
      <c r="AB42" s="158"/>
      <c r="AC42" s="158"/>
    </row>
    <row r="43" ht="48" customHeight="1">
      <c r="A43" s="158"/>
      <c r="B43" s="216"/>
      <c r="C43" t="s" s="166">
        <f>' Description of Review Elements'!C37</f>
        <v>128</v>
      </c>
      <c r="D43" t="s" s="167">
        <v>129</v>
      </c>
      <c r="E43" s="168">
        <v>4</v>
      </c>
      <c r="F43" s="169"/>
      <c r="G43" s="170"/>
      <c r="H43" s="169"/>
      <c r="I43" s="170">
        <v>3.45</v>
      </c>
      <c r="J43" s="169"/>
      <c r="K43" s="170"/>
      <c r="L43" s="169"/>
      <c r="M43" s="170"/>
      <c r="N43" s="171"/>
      <c r="O43" s="170"/>
      <c r="P43" t="s" s="172">
        <v>79</v>
      </c>
      <c r="Q43" s="164">
        <v>37</v>
      </c>
      <c r="R43" s="157"/>
      <c r="S43" s="158"/>
      <c r="T43" s="158"/>
      <c r="U43" s="158"/>
      <c r="V43" s="158"/>
      <c r="W43" s="158"/>
      <c r="X43" s="158"/>
      <c r="Y43" s="158"/>
      <c r="Z43" s="158"/>
      <c r="AA43" s="158"/>
      <c r="AB43" s="158"/>
      <c r="AC43" s="158"/>
    </row>
    <row r="44" ht="48" customHeight="1">
      <c r="A44" s="158"/>
      <c r="B44" s="216"/>
      <c r="C44" t="s" s="166">
        <f>' Description of Review Elements'!C38</f>
        <v>130</v>
      </c>
      <c r="D44" s="179"/>
      <c r="E44" s="168"/>
      <c r="F44" s="169"/>
      <c r="G44" s="170"/>
      <c r="H44" t="s" s="178">
        <v>131</v>
      </c>
      <c r="I44" s="170">
        <v>3.45</v>
      </c>
      <c r="J44" s="169"/>
      <c r="K44" s="170"/>
      <c r="L44" s="169"/>
      <c r="M44" s="170"/>
      <c r="N44" s="171"/>
      <c r="O44" s="170"/>
      <c r="P44" t="s" s="172">
        <v>79</v>
      </c>
      <c r="Q44" s="164">
        <v>38</v>
      </c>
      <c r="R44" s="157"/>
      <c r="S44" s="158"/>
      <c r="T44" s="158"/>
      <c r="U44" s="158"/>
      <c r="V44" s="158"/>
      <c r="W44" s="158"/>
      <c r="X44" s="158"/>
      <c r="Y44" s="158"/>
      <c r="Z44" s="158"/>
      <c r="AA44" s="158"/>
      <c r="AB44" s="158"/>
      <c r="AC44" s="158"/>
    </row>
    <row r="45" ht="48" customHeight="1">
      <c r="A45" s="158"/>
      <c r="B45" s="217"/>
      <c r="C45" t="s" s="181">
        <f>' Description of Review Elements'!C39</f>
        <v>132</v>
      </c>
      <c r="D45" s="208"/>
      <c r="E45" s="168"/>
      <c r="F45" t="s" s="209">
        <v>133</v>
      </c>
      <c r="G45" s="170">
        <v>3.5</v>
      </c>
      <c r="H45" s="183"/>
      <c r="I45" s="170"/>
      <c r="J45" s="183"/>
      <c r="K45" s="170"/>
      <c r="L45" s="183"/>
      <c r="M45" s="170"/>
      <c r="N45" s="184"/>
      <c r="O45" s="170"/>
      <c r="P45" t="s" s="172">
        <v>79</v>
      </c>
      <c r="Q45" s="164">
        <v>39</v>
      </c>
      <c r="R45" s="157"/>
      <c r="S45" s="158"/>
      <c r="T45" s="158"/>
      <c r="U45" s="158"/>
      <c r="V45" s="158"/>
      <c r="W45" s="158"/>
      <c r="X45" s="158"/>
      <c r="Y45" s="158"/>
      <c r="Z45" s="158"/>
      <c r="AA45" s="158"/>
      <c r="AB45" s="158"/>
      <c r="AC45" s="158"/>
    </row>
    <row r="46" ht="15.75" customHeight="1">
      <c r="A46" s="185"/>
      <c r="B46" t="s" s="186">
        <v>87</v>
      </c>
      <c r="C46" t="s" s="187">
        <v>88</v>
      </c>
      <c r="D46" s="188"/>
      <c r="E46" s="189"/>
      <c r="F46" s="189"/>
      <c r="G46" s="189"/>
      <c r="H46" s="189"/>
      <c r="I46" s="189"/>
      <c r="J46" s="189"/>
      <c r="K46" s="189"/>
      <c r="L46" s="189"/>
      <c r="M46" s="189"/>
      <c r="N46" s="189"/>
      <c r="O46" s="190"/>
      <c r="P46" s="191"/>
      <c r="Q46" s="218">
        <v>39.5</v>
      </c>
      <c r="R46" s="157"/>
      <c r="S46" s="158"/>
      <c r="T46" s="158"/>
      <c r="U46" s="158"/>
      <c r="V46" s="158"/>
      <c r="W46" s="158"/>
      <c r="X46" s="158"/>
      <c r="Y46" s="158"/>
      <c r="Z46" s="158"/>
      <c r="AA46" s="158"/>
      <c r="AB46" s="158"/>
      <c r="AC46" s="158"/>
    </row>
    <row r="47" ht="13" customHeight="1">
      <c r="A47" s="185"/>
      <c r="B47" s="192">
        <f>E42+E43+E44+E45+G42+G43+G44+G45+I42+I43+I44+I45+K42+K43+K44+K45+M42+M43+M44+M45+O42+O43+O44+O45</f>
        <v>21.85</v>
      </c>
      <c r="C47" s="193"/>
      <c r="D47" s="194"/>
      <c r="E47" s="195"/>
      <c r="F47" s="195"/>
      <c r="G47" s="195"/>
      <c r="H47" s="195"/>
      <c r="I47" s="195"/>
      <c r="J47" s="195"/>
      <c r="K47" s="195"/>
      <c r="L47" s="195"/>
      <c r="M47" s="195"/>
      <c r="N47" s="195"/>
      <c r="O47" s="196"/>
      <c r="P47" s="191"/>
      <c r="Q47" s="164">
        <v>40</v>
      </c>
      <c r="R47" s="157"/>
      <c r="S47" s="158"/>
      <c r="T47" s="158"/>
      <c r="U47" s="158"/>
      <c r="V47" s="158"/>
      <c r="W47" s="158"/>
      <c r="X47" s="158"/>
      <c r="Y47" s="158"/>
      <c r="Z47" s="158"/>
      <c r="AA47" s="158"/>
      <c r="AB47" s="158"/>
      <c r="AC47" s="158"/>
    </row>
    <row r="48" ht="16" customHeight="1">
      <c r="A48" s="219"/>
      <c r="B48" s="220"/>
      <c r="C48" t="s" s="221">
        <v>134</v>
      </c>
      <c r="D48" s="222"/>
      <c r="E48" s="222"/>
      <c r="F48" s="222"/>
      <c r="G48" s="222"/>
      <c r="H48" s="222"/>
      <c r="I48" s="222"/>
      <c r="J48" s="222"/>
      <c r="K48" s="222"/>
      <c r="L48" s="222"/>
      <c r="M48" s="222"/>
      <c r="N48" s="222"/>
      <c r="O48" s="223"/>
      <c r="P48" s="224"/>
      <c r="Q48" s="164">
        <v>41</v>
      </c>
      <c r="R48" s="157"/>
      <c r="S48" s="158"/>
      <c r="T48" s="158"/>
      <c r="U48" s="158"/>
      <c r="V48" s="158"/>
      <c r="W48" s="158"/>
      <c r="X48" s="158"/>
      <c r="Y48" s="158"/>
      <c r="Z48" s="158"/>
      <c r="AA48" s="158"/>
      <c r="AB48" s="158"/>
      <c r="AC48" s="158"/>
    </row>
    <row r="49" ht="17" customHeight="1">
      <c r="A49" s="225"/>
      <c r="B49" t="s" s="226">
        <v>135</v>
      </c>
      <c r="C49" s="227">
        <f>B15+B23+B31+B39+B47</f>
        <v>83.49999999999999</v>
      </c>
      <c r="D49" t="s" s="228">
        <v>136</v>
      </c>
      <c r="E49" t="s" s="229">
        <v>137</v>
      </c>
      <c r="F49" s="230"/>
      <c r="G49" s="230"/>
      <c r="H49" s="230"/>
      <c r="I49" s="230"/>
      <c r="J49" s="230"/>
      <c r="K49" s="230"/>
      <c r="L49" s="230"/>
      <c r="M49" s="230"/>
      <c r="N49" s="230"/>
      <c r="O49" s="231"/>
      <c r="P49" s="232"/>
      <c r="Q49" s="201">
        <v>42</v>
      </c>
      <c r="R49" s="157"/>
      <c r="S49" s="158"/>
      <c r="T49" s="158"/>
      <c r="U49" s="158"/>
      <c r="V49" s="158"/>
      <c r="W49" s="158"/>
      <c r="X49" s="158"/>
      <c r="Y49" s="158"/>
      <c r="Z49" s="158"/>
      <c r="AA49" s="158"/>
      <c r="AB49" s="158"/>
      <c r="AC49" s="158"/>
    </row>
    <row r="50" ht="17" customHeight="1">
      <c r="A50" s="158"/>
      <c r="B50" s="233"/>
      <c r="C50" s="234"/>
      <c r="D50" s="235"/>
      <c r="E50" s="236"/>
      <c r="F50" s="237"/>
      <c r="G50" s="237"/>
      <c r="H50" s="237"/>
      <c r="I50" s="237"/>
      <c r="J50" s="237"/>
      <c r="K50" s="237"/>
      <c r="L50" s="237"/>
      <c r="M50" s="237"/>
      <c r="N50" s="237"/>
      <c r="O50" s="238"/>
      <c r="P50" s="239"/>
      <c r="Q50" s="214">
        <v>43</v>
      </c>
      <c r="R50" s="157"/>
      <c r="S50" s="158"/>
      <c r="T50" s="158"/>
      <c r="U50" s="158"/>
      <c r="V50" s="158"/>
      <c r="W50" s="158"/>
      <c r="X50" s="158"/>
      <c r="Y50" s="158"/>
      <c r="Z50" s="158"/>
      <c r="AA50" s="158"/>
      <c r="AB50" s="158"/>
      <c r="AC50" s="158"/>
    </row>
    <row r="51" ht="164" customHeight="1">
      <c r="A51" s="225"/>
      <c r="B51" s="240"/>
      <c r="C51" s="241"/>
      <c r="D51" s="242"/>
      <c r="E51" s="243"/>
      <c r="F51" s="244"/>
      <c r="G51" s="244"/>
      <c r="H51" s="244"/>
      <c r="I51" s="244"/>
      <c r="J51" s="244"/>
      <c r="K51" s="244"/>
      <c r="L51" s="244"/>
      <c r="M51" s="244"/>
      <c r="N51" s="244"/>
      <c r="O51" s="245"/>
      <c r="P51" s="239"/>
      <c r="Q51" s="201">
        <v>44</v>
      </c>
      <c r="R51" s="157"/>
      <c r="S51" s="158"/>
      <c r="T51" s="158"/>
      <c r="U51" s="158"/>
      <c r="V51" s="158"/>
      <c r="W51" s="158"/>
      <c r="X51" s="158"/>
      <c r="Y51" s="158"/>
      <c r="Z51" s="158"/>
      <c r="AA51" s="158"/>
      <c r="AB51" s="158"/>
      <c r="AC51" s="158"/>
    </row>
    <row r="52" ht="16" customHeight="1">
      <c r="A52" s="158"/>
      <c r="B52" s="246"/>
      <c r="C52" s="246"/>
      <c r="D52" s="197"/>
      <c r="E52" s="197"/>
      <c r="F52" s="197"/>
      <c r="G52" s="197"/>
      <c r="H52" s="197"/>
      <c r="I52" s="197"/>
      <c r="J52" s="197"/>
      <c r="K52" s="197"/>
      <c r="L52" s="197"/>
      <c r="M52" s="197"/>
      <c r="N52" s="197"/>
      <c r="O52" s="197"/>
      <c r="P52" s="158"/>
      <c r="Q52" s="214">
        <v>45</v>
      </c>
      <c r="R52" s="157"/>
      <c r="S52" s="158"/>
      <c r="T52" s="158"/>
      <c r="U52" s="158"/>
      <c r="V52" s="158"/>
      <c r="W52" s="158"/>
      <c r="X52" s="158"/>
      <c r="Y52" s="158"/>
      <c r="Z52" s="158"/>
      <c r="AA52" s="158"/>
      <c r="AB52" s="158"/>
      <c r="AC52" s="158"/>
    </row>
    <row r="53" ht="15" customHeight="1">
      <c r="A53" s="158"/>
      <c r="B53" s="158"/>
      <c r="C53" s="158"/>
      <c r="D53" s="158"/>
      <c r="E53" s="158"/>
      <c r="F53" s="158"/>
      <c r="G53" s="158"/>
      <c r="H53" s="158"/>
      <c r="I53" s="158"/>
      <c r="J53" s="158"/>
      <c r="K53" s="158"/>
      <c r="L53" s="158"/>
      <c r="M53" s="158"/>
      <c r="N53" s="158"/>
      <c r="O53" s="158"/>
      <c r="P53" s="158"/>
      <c r="Q53" s="201">
        <v>55</v>
      </c>
      <c r="R53" s="157"/>
      <c r="S53" s="158"/>
      <c r="T53" s="158"/>
      <c r="U53" s="158"/>
      <c r="V53" s="158"/>
      <c r="W53" s="158"/>
      <c r="X53" s="158"/>
      <c r="Y53" s="158"/>
      <c r="Z53" s="158"/>
      <c r="AA53" s="158"/>
      <c r="AB53" s="158"/>
      <c r="AC53" s="158"/>
    </row>
    <row r="54" ht="15" customHeight="1">
      <c r="A54" s="158"/>
      <c r="B54" s="158"/>
      <c r="C54" s="158"/>
      <c r="D54" s="158"/>
      <c r="E54" s="158"/>
      <c r="F54" s="158"/>
      <c r="G54" s="158"/>
      <c r="H54" s="158"/>
      <c r="I54" s="158"/>
      <c r="J54" s="158"/>
      <c r="K54" s="158"/>
      <c r="L54" s="158"/>
      <c r="M54" s="158"/>
      <c r="N54" s="158"/>
      <c r="O54" s="158"/>
      <c r="P54" s="158"/>
      <c r="Q54" s="201">
        <v>56</v>
      </c>
      <c r="R54" s="157"/>
      <c r="S54" s="158"/>
      <c r="T54" s="158"/>
      <c r="U54" s="158"/>
      <c r="V54" s="158"/>
      <c r="W54" s="158"/>
      <c r="X54" s="158"/>
      <c r="Y54" s="158"/>
      <c r="Z54" s="158"/>
      <c r="AA54" s="158"/>
      <c r="AB54" s="158"/>
      <c r="AC54" s="158"/>
    </row>
    <row r="55" ht="15" customHeight="1">
      <c r="A55" s="158"/>
      <c r="B55" s="158"/>
      <c r="C55" s="158"/>
      <c r="D55" s="158"/>
      <c r="E55" s="158"/>
      <c r="F55" s="158"/>
      <c r="G55" s="158"/>
      <c r="H55" s="158"/>
      <c r="I55" s="158"/>
      <c r="J55" s="158"/>
      <c r="K55" s="158"/>
      <c r="L55" s="158"/>
      <c r="M55" s="158"/>
      <c r="N55" s="158"/>
      <c r="O55" s="158"/>
      <c r="P55" s="158"/>
      <c r="Q55" s="201">
        <v>57</v>
      </c>
      <c r="R55" s="157"/>
      <c r="S55" s="158"/>
      <c r="T55" s="158"/>
      <c r="U55" s="158"/>
      <c r="V55" s="158"/>
      <c r="W55" s="158"/>
      <c r="X55" s="158"/>
      <c r="Y55" s="158"/>
      <c r="Z55" s="158"/>
      <c r="AA55" s="158"/>
      <c r="AB55" s="158"/>
      <c r="AC55" s="158"/>
    </row>
    <row r="56" ht="15" customHeight="1">
      <c r="A56" s="158"/>
      <c r="B56" s="158"/>
      <c r="C56" s="158"/>
      <c r="D56" s="158"/>
      <c r="E56" s="158"/>
      <c r="F56" s="158"/>
      <c r="G56" s="158"/>
      <c r="H56" s="158"/>
      <c r="I56" s="158"/>
      <c r="J56" s="158"/>
      <c r="K56" s="158"/>
      <c r="L56" s="158"/>
      <c r="M56" s="158"/>
      <c r="N56" s="158"/>
      <c r="O56" s="158"/>
      <c r="P56" s="158"/>
      <c r="Q56" s="201">
        <v>58</v>
      </c>
      <c r="R56" s="157"/>
      <c r="S56" s="158"/>
      <c r="T56" s="158"/>
      <c r="U56" s="158"/>
      <c r="V56" s="158"/>
      <c r="W56" s="158"/>
      <c r="X56" s="158"/>
      <c r="Y56" s="158"/>
      <c r="Z56" s="158"/>
      <c r="AA56" s="158"/>
      <c r="AB56" s="158"/>
      <c r="AC56" s="158"/>
    </row>
    <row r="57" ht="15" customHeight="1">
      <c r="A57" s="158"/>
      <c r="B57" s="158"/>
      <c r="C57" s="158"/>
      <c r="D57" s="158"/>
      <c r="E57" s="158"/>
      <c r="F57" s="158"/>
      <c r="G57" s="158"/>
      <c r="H57" s="158"/>
      <c r="I57" s="158"/>
      <c r="J57" s="158"/>
      <c r="K57" s="158"/>
      <c r="L57" s="158"/>
      <c r="M57" s="158"/>
      <c r="N57" s="158"/>
      <c r="O57" s="158"/>
      <c r="P57" s="158"/>
      <c r="Q57" s="201">
        <v>59</v>
      </c>
      <c r="R57" s="157"/>
      <c r="S57" s="158"/>
      <c r="T57" s="158"/>
      <c r="U57" s="158"/>
      <c r="V57" s="158"/>
      <c r="W57" s="158"/>
      <c r="X57" s="158"/>
      <c r="Y57" s="158"/>
      <c r="Z57" s="158"/>
      <c r="AA57" s="158"/>
      <c r="AB57" s="158"/>
      <c r="AC57" s="158"/>
    </row>
    <row r="58" ht="15" customHeight="1">
      <c r="A58" s="158"/>
      <c r="B58" s="158"/>
      <c r="C58" s="158"/>
      <c r="D58" s="158"/>
      <c r="E58" s="158"/>
      <c r="F58" s="158"/>
      <c r="G58" s="158"/>
      <c r="H58" s="158"/>
      <c r="I58" s="158"/>
      <c r="J58" s="158"/>
      <c r="K58" s="158"/>
      <c r="L58" s="158"/>
      <c r="M58" s="158"/>
      <c r="N58" s="158"/>
      <c r="O58" s="158"/>
      <c r="P58" s="158"/>
      <c r="Q58" s="247">
        <v>59.5</v>
      </c>
      <c r="R58" s="157"/>
      <c r="S58" s="158"/>
      <c r="T58" s="158"/>
      <c r="U58" s="158"/>
      <c r="V58" s="158"/>
      <c r="W58" s="158"/>
      <c r="X58" s="158"/>
      <c r="Y58" s="158"/>
      <c r="Z58" s="158"/>
      <c r="AA58" s="158"/>
      <c r="AB58" s="158"/>
      <c r="AC58" s="158"/>
    </row>
    <row r="59" ht="15" customHeight="1">
      <c r="A59" s="158"/>
      <c r="B59" s="158"/>
      <c r="C59" s="158"/>
      <c r="D59" s="158"/>
      <c r="E59" s="158"/>
      <c r="F59" s="158"/>
      <c r="G59" s="158"/>
      <c r="H59" s="158"/>
      <c r="I59" s="158"/>
      <c r="J59" s="158"/>
      <c r="K59" s="158"/>
      <c r="L59" s="158"/>
      <c r="M59" s="158"/>
      <c r="N59" s="158"/>
      <c r="O59" s="158"/>
      <c r="P59" s="158"/>
      <c r="Q59" s="201">
        <v>60</v>
      </c>
      <c r="R59" s="157"/>
      <c r="S59" s="158"/>
      <c r="T59" s="158"/>
      <c r="U59" s="158"/>
      <c r="V59" s="158"/>
      <c r="W59" s="158"/>
      <c r="X59" s="158"/>
      <c r="Y59" s="158"/>
      <c r="Z59" s="158"/>
      <c r="AA59" s="158"/>
      <c r="AB59" s="158"/>
      <c r="AC59" s="158"/>
    </row>
    <row r="60" ht="15" customHeight="1">
      <c r="A60" s="158"/>
      <c r="B60" s="158"/>
      <c r="C60" s="158"/>
      <c r="D60" s="158"/>
      <c r="E60" s="158"/>
      <c r="F60" s="158"/>
      <c r="G60" s="158"/>
      <c r="H60" s="158"/>
      <c r="I60" s="158"/>
      <c r="J60" s="158"/>
      <c r="K60" s="158"/>
      <c r="L60" s="158"/>
      <c r="M60" s="158"/>
      <c r="N60" s="158"/>
      <c r="O60" s="158"/>
      <c r="P60" s="158"/>
      <c r="Q60" s="201">
        <v>61</v>
      </c>
      <c r="R60" s="157"/>
      <c r="S60" s="158"/>
      <c r="T60" s="158"/>
      <c r="U60" s="158"/>
      <c r="V60" s="158"/>
      <c r="W60" s="158"/>
      <c r="X60" s="158"/>
      <c r="Y60" s="158"/>
      <c r="Z60" s="158"/>
      <c r="AA60" s="158"/>
      <c r="AB60" s="158"/>
      <c r="AC60" s="158"/>
    </row>
    <row r="61" ht="15" customHeight="1">
      <c r="A61" s="158"/>
      <c r="B61" s="158"/>
      <c r="C61" s="158"/>
      <c r="D61" s="158"/>
      <c r="E61" s="158"/>
      <c r="F61" s="158"/>
      <c r="G61" s="158"/>
      <c r="H61" s="158"/>
      <c r="I61" s="158"/>
      <c r="J61" s="158"/>
      <c r="K61" s="158"/>
      <c r="L61" s="158"/>
      <c r="M61" s="158"/>
      <c r="N61" s="158"/>
      <c r="O61" s="158"/>
      <c r="P61" s="158"/>
      <c r="Q61" s="201">
        <v>62</v>
      </c>
      <c r="R61" s="157"/>
      <c r="S61" s="158"/>
      <c r="T61" s="158"/>
      <c r="U61" s="158"/>
      <c r="V61" s="158"/>
      <c r="W61" s="158"/>
      <c r="X61" s="158"/>
      <c r="Y61" s="158"/>
      <c r="Z61" s="158"/>
      <c r="AA61" s="158"/>
      <c r="AB61" s="158"/>
      <c r="AC61" s="158"/>
    </row>
    <row r="62" ht="15" customHeight="1">
      <c r="A62" s="158"/>
      <c r="B62" s="158"/>
      <c r="C62" s="158"/>
      <c r="D62" s="158"/>
      <c r="E62" s="158"/>
      <c r="F62" s="158"/>
      <c r="G62" s="158"/>
      <c r="H62" s="158"/>
      <c r="I62" s="158"/>
      <c r="J62" s="158"/>
      <c r="K62" s="158"/>
      <c r="L62" s="158"/>
      <c r="M62" s="158"/>
      <c r="N62" s="158"/>
      <c r="O62" s="158"/>
      <c r="P62" s="158"/>
      <c r="Q62" s="201">
        <v>63</v>
      </c>
      <c r="R62" s="157"/>
      <c r="S62" s="158"/>
      <c r="T62" s="158"/>
      <c r="U62" s="158"/>
      <c r="V62" s="158"/>
      <c r="W62" s="158"/>
      <c r="X62" s="158"/>
      <c r="Y62" s="158"/>
      <c r="Z62" s="158"/>
      <c r="AA62" s="158"/>
      <c r="AB62" s="158"/>
      <c r="AC62" s="158"/>
    </row>
    <row r="63" ht="15" customHeight="1">
      <c r="A63" s="158"/>
      <c r="B63" s="158"/>
      <c r="C63" s="158"/>
      <c r="D63" s="158"/>
      <c r="E63" s="158"/>
      <c r="F63" s="158"/>
      <c r="G63" s="158"/>
      <c r="H63" s="158"/>
      <c r="I63" s="158"/>
      <c r="J63" s="158"/>
      <c r="K63" s="158"/>
      <c r="L63" s="158"/>
      <c r="M63" s="158"/>
      <c r="N63" s="158"/>
      <c r="O63" s="158"/>
      <c r="P63" s="158"/>
      <c r="Q63" s="201">
        <v>64</v>
      </c>
      <c r="R63" s="157"/>
      <c r="S63" s="158"/>
      <c r="T63" s="158"/>
      <c r="U63" s="158"/>
      <c r="V63" s="158"/>
      <c r="W63" s="158"/>
      <c r="X63" s="158"/>
      <c r="Y63" s="158"/>
      <c r="Z63" s="158"/>
      <c r="AA63" s="158"/>
      <c r="AB63" s="158"/>
      <c r="AC63" s="158"/>
    </row>
    <row r="64" ht="15" customHeight="1">
      <c r="A64" s="158"/>
      <c r="B64" s="158"/>
      <c r="C64" s="158"/>
      <c r="D64" s="158"/>
      <c r="E64" s="158"/>
      <c r="F64" s="158"/>
      <c r="G64" s="158"/>
      <c r="H64" s="158"/>
      <c r="I64" s="158"/>
      <c r="J64" s="158"/>
      <c r="K64" s="158"/>
      <c r="L64" s="158"/>
      <c r="M64" s="158"/>
      <c r="N64" s="158"/>
      <c r="O64" s="158"/>
      <c r="P64" s="158"/>
      <c r="Q64" s="201">
        <v>65</v>
      </c>
      <c r="R64" s="157"/>
      <c r="S64" s="158"/>
      <c r="T64" s="158"/>
      <c r="U64" s="158"/>
      <c r="V64" s="158"/>
      <c r="W64" s="158"/>
      <c r="X64" s="158"/>
      <c r="Y64" s="158"/>
      <c r="Z64" s="158"/>
      <c r="AA64" s="158"/>
      <c r="AB64" s="158"/>
      <c r="AC64" s="158"/>
    </row>
    <row r="65" ht="15" customHeight="1">
      <c r="A65" s="158"/>
      <c r="B65" s="158"/>
      <c r="C65" s="158"/>
      <c r="D65" s="158"/>
      <c r="E65" s="158"/>
      <c r="F65" s="158"/>
      <c r="G65" s="158"/>
      <c r="H65" s="158"/>
      <c r="I65" s="158"/>
      <c r="J65" s="158"/>
      <c r="K65" s="158"/>
      <c r="L65" s="158"/>
      <c r="M65" s="158"/>
      <c r="N65" s="158"/>
      <c r="O65" s="158"/>
      <c r="P65" s="158"/>
      <c r="Q65" s="201">
        <v>66</v>
      </c>
      <c r="R65" s="157"/>
      <c r="S65" s="158"/>
      <c r="T65" s="158"/>
      <c r="U65" s="158"/>
      <c r="V65" s="158"/>
      <c r="W65" s="158"/>
      <c r="X65" s="158"/>
      <c r="Y65" s="158"/>
      <c r="Z65" s="158"/>
      <c r="AA65" s="158"/>
      <c r="AB65" s="158"/>
      <c r="AC65" s="158"/>
    </row>
    <row r="66" ht="15" customHeight="1">
      <c r="A66" s="158"/>
      <c r="B66" s="158"/>
      <c r="C66" s="158"/>
      <c r="D66" s="158"/>
      <c r="E66" s="158"/>
      <c r="F66" s="158"/>
      <c r="G66" s="158"/>
      <c r="H66" s="158"/>
      <c r="I66" s="158"/>
      <c r="J66" s="158"/>
      <c r="K66" s="158"/>
      <c r="L66" s="158"/>
      <c r="M66" s="158"/>
      <c r="N66" s="158"/>
      <c r="O66" s="158"/>
      <c r="P66" s="158"/>
      <c r="Q66" s="201">
        <v>67</v>
      </c>
      <c r="R66" s="157"/>
      <c r="S66" s="158"/>
      <c r="T66" s="158"/>
      <c r="U66" s="158"/>
      <c r="V66" s="158"/>
      <c r="W66" s="158"/>
      <c r="X66" s="158"/>
      <c r="Y66" s="158"/>
      <c r="Z66" s="158"/>
      <c r="AA66" s="158"/>
      <c r="AB66" s="158"/>
      <c r="AC66" s="158"/>
    </row>
    <row r="67" ht="15" customHeight="1">
      <c r="A67" s="158"/>
      <c r="B67" s="158"/>
      <c r="C67" s="158"/>
      <c r="D67" s="158"/>
      <c r="E67" s="158"/>
      <c r="F67" s="158"/>
      <c r="G67" s="158"/>
      <c r="H67" s="158"/>
      <c r="I67" s="158"/>
      <c r="J67" s="158"/>
      <c r="K67" s="158"/>
      <c r="L67" s="158"/>
      <c r="M67" s="158"/>
      <c r="N67" s="158"/>
      <c r="O67" s="158"/>
      <c r="P67" s="158"/>
      <c r="Q67" s="201">
        <v>68</v>
      </c>
      <c r="R67" s="157"/>
      <c r="S67" s="158"/>
      <c r="T67" s="158"/>
      <c r="U67" s="158"/>
      <c r="V67" s="158"/>
      <c r="W67" s="158"/>
      <c r="X67" s="158"/>
      <c r="Y67" s="158"/>
      <c r="Z67" s="158"/>
      <c r="AA67" s="158"/>
      <c r="AB67" s="158"/>
      <c r="AC67" s="158"/>
    </row>
    <row r="68" ht="15" customHeight="1">
      <c r="A68" s="158"/>
      <c r="B68" s="158"/>
      <c r="C68" s="158"/>
      <c r="D68" s="158"/>
      <c r="E68" s="158"/>
      <c r="F68" s="158"/>
      <c r="G68" s="158"/>
      <c r="H68" s="158"/>
      <c r="I68" s="158"/>
      <c r="J68" s="158"/>
      <c r="K68" s="158"/>
      <c r="L68" s="158"/>
      <c r="M68" s="158"/>
      <c r="N68" s="158"/>
      <c r="O68" s="158"/>
      <c r="P68" s="158"/>
      <c r="Q68" s="201">
        <v>69</v>
      </c>
      <c r="R68" s="157"/>
      <c r="S68" s="158"/>
      <c r="T68" s="158"/>
      <c r="U68" s="158"/>
      <c r="V68" s="158"/>
      <c r="W68" s="158"/>
      <c r="X68" s="158"/>
      <c r="Y68" s="158"/>
      <c r="Z68" s="158"/>
      <c r="AA68" s="158"/>
      <c r="AB68" s="158"/>
      <c r="AC68" s="158"/>
    </row>
    <row r="69" ht="15" customHeight="1">
      <c r="A69" s="158"/>
      <c r="B69" s="158"/>
      <c r="C69" s="158"/>
      <c r="D69" s="158"/>
      <c r="E69" s="158"/>
      <c r="F69" s="158"/>
      <c r="G69" s="158"/>
      <c r="H69" s="158"/>
      <c r="I69" s="158"/>
      <c r="J69" s="158"/>
      <c r="K69" s="158"/>
      <c r="L69" s="158"/>
      <c r="M69" s="158"/>
      <c r="N69" s="158"/>
      <c r="O69" s="158"/>
      <c r="P69" s="158"/>
      <c r="Q69" s="214">
        <v>69.5</v>
      </c>
      <c r="R69" s="157"/>
      <c r="S69" s="158"/>
      <c r="T69" s="158"/>
      <c r="U69" s="158"/>
      <c r="V69" s="158"/>
      <c r="W69" s="158"/>
      <c r="X69" s="158"/>
      <c r="Y69" s="158"/>
      <c r="Z69" s="158"/>
      <c r="AA69" s="158"/>
      <c r="AB69" s="158"/>
      <c r="AC69" s="158"/>
    </row>
    <row r="70" ht="15" customHeight="1">
      <c r="A70" s="158"/>
      <c r="B70" s="158"/>
      <c r="C70" s="158"/>
      <c r="D70" s="158"/>
      <c r="E70" s="158"/>
      <c r="F70" s="158"/>
      <c r="G70" s="158"/>
      <c r="H70" s="158"/>
      <c r="I70" s="158"/>
      <c r="J70" s="158"/>
      <c r="K70" s="158"/>
      <c r="L70" s="158"/>
      <c r="M70" s="158"/>
      <c r="N70" s="158"/>
      <c r="O70" s="158"/>
      <c r="P70" s="158"/>
      <c r="Q70" s="201">
        <v>70</v>
      </c>
      <c r="R70" s="157"/>
      <c r="S70" s="158"/>
      <c r="T70" s="158"/>
      <c r="U70" s="158"/>
      <c r="V70" s="158"/>
      <c r="W70" s="158"/>
      <c r="X70" s="158"/>
      <c r="Y70" s="158"/>
      <c r="Z70" s="158"/>
      <c r="AA70" s="158"/>
      <c r="AB70" s="158"/>
      <c r="AC70" s="158"/>
    </row>
    <row r="71" ht="15" customHeight="1">
      <c r="A71" s="158"/>
      <c r="B71" s="158"/>
      <c r="C71" s="158"/>
      <c r="D71" s="158"/>
      <c r="E71" s="158"/>
      <c r="F71" s="158"/>
      <c r="G71" s="158"/>
      <c r="H71" s="158"/>
      <c r="I71" s="158"/>
      <c r="J71" s="158"/>
      <c r="K71" s="158"/>
      <c r="L71" s="158"/>
      <c r="M71" s="158"/>
      <c r="N71" s="158"/>
      <c r="O71" s="158"/>
      <c r="P71" s="158"/>
      <c r="Q71" s="201">
        <v>71</v>
      </c>
      <c r="R71" s="157"/>
      <c r="S71" s="158"/>
      <c r="T71" s="158"/>
      <c r="U71" s="158"/>
      <c r="V71" s="158"/>
      <c r="W71" s="158"/>
      <c r="X71" s="158"/>
      <c r="Y71" s="158"/>
      <c r="Z71" s="158"/>
      <c r="AA71" s="158"/>
      <c r="AB71" s="158"/>
      <c r="AC71" s="158"/>
    </row>
    <row r="72" ht="15" customHeight="1">
      <c r="A72" s="158"/>
      <c r="B72" s="158"/>
      <c r="C72" s="158"/>
      <c r="D72" s="158"/>
      <c r="E72" s="158"/>
      <c r="F72" s="158"/>
      <c r="G72" s="158"/>
      <c r="H72" s="158"/>
      <c r="I72" s="158"/>
      <c r="J72" s="158"/>
      <c r="K72" s="158"/>
      <c r="L72" s="158"/>
      <c r="M72" s="158"/>
      <c r="N72" s="158"/>
      <c r="O72" s="158"/>
      <c r="P72" s="158"/>
      <c r="Q72" s="201">
        <v>72</v>
      </c>
      <c r="R72" s="157"/>
      <c r="S72" s="158"/>
      <c r="T72" s="158"/>
      <c r="U72" s="158"/>
      <c r="V72" s="158"/>
      <c r="W72" s="158"/>
      <c r="X72" s="158"/>
      <c r="Y72" s="158"/>
      <c r="Z72" s="158"/>
      <c r="AA72" s="158"/>
      <c r="AB72" s="158"/>
      <c r="AC72" s="158"/>
    </row>
    <row r="73" ht="15" customHeight="1">
      <c r="A73" s="158"/>
      <c r="B73" s="158"/>
      <c r="C73" s="158"/>
      <c r="D73" s="158"/>
      <c r="E73" s="158"/>
      <c r="F73" s="158"/>
      <c r="G73" s="158"/>
      <c r="H73" s="158"/>
      <c r="I73" s="158"/>
      <c r="J73" s="158"/>
      <c r="K73" s="158"/>
      <c r="L73" s="158"/>
      <c r="M73" s="158"/>
      <c r="N73" s="158"/>
      <c r="O73" s="158"/>
      <c r="P73" s="158"/>
      <c r="Q73" s="201">
        <v>73</v>
      </c>
      <c r="R73" s="157"/>
      <c r="S73" s="158"/>
      <c r="T73" s="158"/>
      <c r="U73" s="158"/>
      <c r="V73" s="158"/>
      <c r="W73" s="158"/>
      <c r="X73" s="158"/>
      <c r="Y73" s="158"/>
      <c r="Z73" s="158"/>
      <c r="AA73" s="158"/>
      <c r="AB73" s="158"/>
      <c r="AC73" s="158"/>
    </row>
    <row r="74" ht="15" customHeight="1">
      <c r="A74" s="158"/>
      <c r="B74" s="158"/>
      <c r="C74" s="158"/>
      <c r="D74" s="158"/>
      <c r="E74" s="158"/>
      <c r="F74" s="158"/>
      <c r="G74" s="158"/>
      <c r="H74" s="158"/>
      <c r="I74" s="158"/>
      <c r="J74" s="158"/>
      <c r="K74" s="158"/>
      <c r="L74" s="158"/>
      <c r="M74" s="158"/>
      <c r="N74" s="158"/>
      <c r="O74" s="158"/>
      <c r="P74" s="158"/>
      <c r="Q74" s="201">
        <v>74</v>
      </c>
      <c r="R74" s="157"/>
      <c r="S74" s="158"/>
      <c r="T74" s="158"/>
      <c r="U74" s="158"/>
      <c r="V74" s="158"/>
      <c r="W74" s="158"/>
      <c r="X74" s="158"/>
      <c r="Y74" s="158"/>
      <c r="Z74" s="158"/>
      <c r="AA74" s="158"/>
      <c r="AB74" s="158"/>
      <c r="AC74" s="158"/>
    </row>
    <row r="75" ht="15" customHeight="1">
      <c r="A75" s="158"/>
      <c r="B75" s="158"/>
      <c r="C75" s="158"/>
      <c r="D75" s="158"/>
      <c r="E75" s="158"/>
      <c r="F75" s="158"/>
      <c r="G75" s="158"/>
      <c r="H75" s="158"/>
      <c r="I75" s="158"/>
      <c r="J75" s="158"/>
      <c r="K75" s="158"/>
      <c r="L75" s="158"/>
      <c r="M75" s="158"/>
      <c r="N75" s="158"/>
      <c r="O75" s="158"/>
      <c r="P75" s="158"/>
      <c r="Q75" s="201">
        <v>75</v>
      </c>
      <c r="R75" s="157"/>
      <c r="S75" s="158"/>
      <c r="T75" s="158"/>
      <c r="U75" s="158"/>
      <c r="V75" s="158"/>
      <c r="W75" s="158"/>
      <c r="X75" s="158"/>
      <c r="Y75" s="158"/>
      <c r="Z75" s="158"/>
      <c r="AA75" s="158"/>
      <c r="AB75" s="158"/>
      <c r="AC75" s="158"/>
    </row>
    <row r="76" ht="15" customHeight="1">
      <c r="A76" s="158"/>
      <c r="B76" s="158"/>
      <c r="C76" s="158"/>
      <c r="D76" s="158"/>
      <c r="E76" s="158"/>
      <c r="F76" s="158"/>
      <c r="G76" s="158"/>
      <c r="H76" s="158"/>
      <c r="I76" s="158"/>
      <c r="J76" s="158"/>
      <c r="K76" s="158"/>
      <c r="L76" s="158"/>
      <c r="M76" s="158"/>
      <c r="N76" s="158"/>
      <c r="O76" s="158"/>
      <c r="P76" s="158"/>
      <c r="Q76" s="201">
        <v>76</v>
      </c>
      <c r="R76" s="157"/>
      <c r="S76" s="158"/>
      <c r="T76" s="158"/>
      <c r="U76" s="158"/>
      <c r="V76" s="158"/>
      <c r="W76" s="158"/>
      <c r="X76" s="158"/>
      <c r="Y76" s="158"/>
      <c r="Z76" s="158"/>
      <c r="AA76" s="158"/>
      <c r="AB76" s="158"/>
      <c r="AC76" s="158"/>
    </row>
    <row r="77" ht="15" customHeight="1">
      <c r="A77" s="158"/>
      <c r="B77" s="158"/>
      <c r="C77" s="158"/>
      <c r="D77" s="158"/>
      <c r="E77" s="158"/>
      <c r="F77" s="158"/>
      <c r="G77" s="158"/>
      <c r="H77" s="158"/>
      <c r="I77" s="158"/>
      <c r="J77" s="158"/>
      <c r="K77" s="158"/>
      <c r="L77" s="158"/>
      <c r="M77" s="158"/>
      <c r="N77" s="158"/>
      <c r="O77" s="158"/>
      <c r="P77" s="158"/>
      <c r="Q77" s="201">
        <v>77</v>
      </c>
      <c r="R77" s="157"/>
      <c r="S77" s="158"/>
      <c r="T77" s="158"/>
      <c r="U77" s="158"/>
      <c r="V77" s="158"/>
      <c r="W77" s="158"/>
      <c r="X77" s="158"/>
      <c r="Y77" s="158"/>
      <c r="Z77" s="158"/>
      <c r="AA77" s="158"/>
      <c r="AB77" s="158"/>
      <c r="AC77" s="158"/>
    </row>
    <row r="78" ht="15" customHeight="1">
      <c r="A78" s="158"/>
      <c r="B78" s="158"/>
      <c r="C78" s="158"/>
      <c r="D78" s="158"/>
      <c r="E78" s="158"/>
      <c r="F78" s="158"/>
      <c r="G78" s="158"/>
      <c r="H78" s="158"/>
      <c r="I78" s="158"/>
      <c r="J78" s="158"/>
      <c r="K78" s="158"/>
      <c r="L78" s="158"/>
      <c r="M78" s="158"/>
      <c r="N78" s="158"/>
      <c r="O78" s="158"/>
      <c r="P78" s="158"/>
      <c r="Q78" s="201">
        <v>78</v>
      </c>
      <c r="R78" s="157"/>
      <c r="S78" s="158"/>
      <c r="T78" s="158"/>
      <c r="U78" s="158"/>
      <c r="V78" s="158"/>
      <c r="W78" s="158"/>
      <c r="X78" s="158"/>
      <c r="Y78" s="158"/>
      <c r="Z78" s="158"/>
      <c r="AA78" s="158"/>
      <c r="AB78" s="158"/>
      <c r="AC78" s="158"/>
    </row>
    <row r="79" ht="15" customHeight="1">
      <c r="A79" s="158"/>
      <c r="B79" s="158"/>
      <c r="C79" s="158"/>
      <c r="D79" s="158"/>
      <c r="E79" s="158"/>
      <c r="F79" s="158"/>
      <c r="G79" s="158"/>
      <c r="H79" s="158"/>
      <c r="I79" s="158"/>
      <c r="J79" s="158"/>
      <c r="K79" s="158"/>
      <c r="L79" s="158"/>
      <c r="M79" s="158"/>
      <c r="N79" s="158"/>
      <c r="O79" s="158"/>
      <c r="P79" s="158"/>
      <c r="Q79" s="201">
        <v>79</v>
      </c>
      <c r="R79" s="157"/>
      <c r="S79" s="158"/>
      <c r="T79" s="158"/>
      <c r="U79" s="158"/>
      <c r="V79" s="158"/>
      <c r="W79" s="158"/>
      <c r="X79" s="158"/>
      <c r="Y79" s="158"/>
      <c r="Z79" s="158"/>
      <c r="AA79" s="158"/>
      <c r="AB79" s="158"/>
      <c r="AC79" s="158"/>
    </row>
    <row r="80" ht="15" customHeight="1">
      <c r="A80" s="158"/>
      <c r="B80" s="158"/>
      <c r="C80" s="158"/>
      <c r="D80" s="158"/>
      <c r="E80" s="158"/>
      <c r="F80" s="158"/>
      <c r="G80" s="158"/>
      <c r="H80" s="158"/>
      <c r="I80" s="158"/>
      <c r="J80" s="158"/>
      <c r="K80" s="158"/>
      <c r="L80" s="158"/>
      <c r="M80" s="158"/>
      <c r="N80" s="158"/>
      <c r="O80" s="158"/>
      <c r="P80" s="158"/>
      <c r="Q80" s="214">
        <v>79.5</v>
      </c>
      <c r="R80" s="157"/>
      <c r="S80" s="158"/>
      <c r="T80" s="158"/>
      <c r="U80" s="158"/>
      <c r="V80" s="158"/>
      <c r="W80" s="158"/>
      <c r="X80" s="158"/>
      <c r="Y80" s="158"/>
      <c r="Z80" s="158"/>
      <c r="AA80" s="158"/>
      <c r="AB80" s="158"/>
      <c r="AC80" s="158"/>
    </row>
    <row r="81" ht="15" customHeight="1">
      <c r="A81" s="158"/>
      <c r="B81" s="158"/>
      <c r="C81" s="158"/>
      <c r="D81" s="158"/>
      <c r="E81" s="158"/>
      <c r="F81" s="158"/>
      <c r="G81" s="158"/>
      <c r="H81" s="158"/>
      <c r="I81" s="158"/>
      <c r="J81" s="158"/>
      <c r="K81" s="158"/>
      <c r="L81" s="158"/>
      <c r="M81" s="158"/>
      <c r="N81" s="158"/>
      <c r="O81" s="158"/>
      <c r="P81" s="158"/>
      <c r="Q81" s="201">
        <v>80</v>
      </c>
      <c r="R81" s="157"/>
      <c r="S81" s="158"/>
      <c r="T81" s="158"/>
      <c r="U81" s="158"/>
      <c r="V81" s="158"/>
      <c r="W81" s="158"/>
      <c r="X81" s="158"/>
      <c r="Y81" s="158"/>
      <c r="Z81" s="158"/>
      <c r="AA81" s="158"/>
      <c r="AB81" s="158"/>
      <c r="AC81" s="158"/>
    </row>
    <row r="82" ht="15" customHeight="1">
      <c r="A82" s="158"/>
      <c r="B82" s="158"/>
      <c r="C82" s="158"/>
      <c r="D82" s="158"/>
      <c r="E82" s="158"/>
      <c r="F82" s="158"/>
      <c r="G82" s="158"/>
      <c r="H82" s="158"/>
      <c r="I82" s="158"/>
      <c r="J82" s="158"/>
      <c r="K82" s="158"/>
      <c r="L82" s="158"/>
      <c r="M82" s="158"/>
      <c r="N82" s="158"/>
      <c r="O82" s="158"/>
      <c r="P82" s="158"/>
      <c r="Q82" s="201">
        <v>81</v>
      </c>
      <c r="R82" s="157"/>
      <c r="S82" s="158"/>
      <c r="T82" s="158"/>
      <c r="U82" s="158"/>
      <c r="V82" s="158"/>
      <c r="W82" s="158"/>
      <c r="X82" s="158"/>
      <c r="Y82" s="158"/>
      <c r="Z82" s="158"/>
      <c r="AA82" s="158"/>
      <c r="AB82" s="158"/>
      <c r="AC82" s="158"/>
    </row>
    <row r="83" ht="15" customHeight="1">
      <c r="A83" s="158"/>
      <c r="B83" s="158"/>
      <c r="C83" s="158"/>
      <c r="D83" s="158"/>
      <c r="E83" s="158"/>
      <c r="F83" s="158"/>
      <c r="G83" s="158"/>
      <c r="H83" s="158"/>
      <c r="I83" s="158"/>
      <c r="J83" s="158"/>
      <c r="K83" s="158"/>
      <c r="L83" s="158"/>
      <c r="M83" s="158"/>
      <c r="N83" s="158"/>
      <c r="O83" s="158"/>
      <c r="P83" s="158"/>
      <c r="Q83" s="201">
        <v>82</v>
      </c>
      <c r="R83" s="157"/>
      <c r="S83" s="158"/>
      <c r="T83" s="158"/>
      <c r="U83" s="158"/>
      <c r="V83" s="158"/>
      <c r="W83" s="158"/>
      <c r="X83" s="158"/>
      <c r="Y83" s="158"/>
      <c r="Z83" s="158"/>
      <c r="AA83" s="158"/>
      <c r="AB83" s="158"/>
      <c r="AC83" s="158"/>
    </row>
    <row r="84" ht="15" customHeight="1">
      <c r="A84" s="158"/>
      <c r="B84" s="158"/>
      <c r="C84" s="158"/>
      <c r="D84" s="158"/>
      <c r="E84" s="158"/>
      <c r="F84" s="158"/>
      <c r="G84" s="158"/>
      <c r="H84" s="158"/>
      <c r="I84" s="158"/>
      <c r="J84" s="158"/>
      <c r="K84" s="158"/>
      <c r="L84" s="158"/>
      <c r="M84" s="158"/>
      <c r="N84" s="158"/>
      <c r="O84" s="158"/>
      <c r="P84" s="158"/>
      <c r="Q84" s="201">
        <v>83</v>
      </c>
      <c r="R84" s="157"/>
      <c r="S84" s="158"/>
      <c r="T84" s="158"/>
      <c r="U84" s="158"/>
      <c r="V84" s="158"/>
      <c r="W84" s="158"/>
      <c r="X84" s="158"/>
      <c r="Y84" s="158"/>
      <c r="Z84" s="158"/>
      <c r="AA84" s="158"/>
      <c r="AB84" s="158"/>
      <c r="AC84" s="158"/>
    </row>
    <row r="85" ht="15" customHeight="1">
      <c r="A85" s="158"/>
      <c r="B85" s="158"/>
      <c r="C85" s="158"/>
      <c r="D85" s="158"/>
      <c r="E85" s="158"/>
      <c r="F85" s="158"/>
      <c r="G85" s="158"/>
      <c r="H85" s="158"/>
      <c r="I85" s="158"/>
      <c r="J85" s="158"/>
      <c r="K85" s="158"/>
      <c r="L85" s="158"/>
      <c r="M85" s="158"/>
      <c r="N85" s="158"/>
      <c r="O85" s="158"/>
      <c r="P85" s="158"/>
      <c r="Q85" s="201">
        <v>84</v>
      </c>
      <c r="R85" s="157"/>
      <c r="S85" s="158"/>
      <c r="T85" s="158"/>
      <c r="U85" s="158"/>
      <c r="V85" s="158"/>
      <c r="W85" s="158"/>
      <c r="X85" s="158"/>
      <c r="Y85" s="158"/>
      <c r="Z85" s="158"/>
      <c r="AA85" s="158"/>
      <c r="AB85" s="158"/>
      <c r="AC85" s="158"/>
    </row>
    <row r="86" ht="15" customHeight="1">
      <c r="A86" s="158"/>
      <c r="B86" s="158"/>
      <c r="C86" s="158"/>
      <c r="D86" s="158"/>
      <c r="E86" s="158"/>
      <c r="F86" s="158"/>
      <c r="G86" s="158"/>
      <c r="H86" s="158"/>
      <c r="I86" s="158"/>
      <c r="J86" s="158"/>
      <c r="K86" s="158"/>
      <c r="L86" s="158"/>
      <c r="M86" s="158"/>
      <c r="N86" s="158"/>
      <c r="O86" s="158"/>
      <c r="P86" s="158"/>
      <c r="Q86" s="201">
        <v>85</v>
      </c>
      <c r="R86" s="157"/>
      <c r="S86" s="158"/>
      <c r="T86" s="158"/>
      <c r="U86" s="158"/>
      <c r="V86" s="158"/>
      <c r="W86" s="158"/>
      <c r="X86" s="158"/>
      <c r="Y86" s="158"/>
      <c r="Z86" s="158"/>
      <c r="AA86" s="158"/>
      <c r="AB86" s="158"/>
      <c r="AC86" s="158"/>
    </row>
    <row r="87" ht="15" customHeight="1">
      <c r="A87" s="158"/>
      <c r="B87" s="158"/>
      <c r="C87" s="158"/>
      <c r="D87" s="158"/>
      <c r="E87" s="158"/>
      <c r="F87" s="158"/>
      <c r="G87" s="158"/>
      <c r="H87" s="158"/>
      <c r="I87" s="158"/>
      <c r="J87" s="158"/>
      <c r="K87" s="158"/>
      <c r="L87" s="158"/>
      <c r="M87" s="158"/>
      <c r="N87" s="158"/>
      <c r="O87" s="158"/>
      <c r="P87" s="158"/>
      <c r="Q87" s="201">
        <v>86</v>
      </c>
      <c r="R87" s="157"/>
      <c r="S87" s="158"/>
      <c r="T87" s="158"/>
      <c r="U87" s="158"/>
      <c r="V87" s="158"/>
      <c r="W87" s="158"/>
      <c r="X87" s="158"/>
      <c r="Y87" s="158"/>
      <c r="Z87" s="158"/>
      <c r="AA87" s="158"/>
      <c r="AB87" s="158"/>
      <c r="AC87" s="158"/>
    </row>
    <row r="88" ht="15" customHeight="1">
      <c r="A88" s="158"/>
      <c r="B88" s="158"/>
      <c r="C88" s="158"/>
      <c r="D88" s="158"/>
      <c r="E88" s="158"/>
      <c r="F88" s="158"/>
      <c r="G88" s="158"/>
      <c r="H88" s="158"/>
      <c r="I88" s="158"/>
      <c r="J88" s="158"/>
      <c r="K88" s="158"/>
      <c r="L88" s="158"/>
      <c r="M88" s="158"/>
      <c r="N88" s="158"/>
      <c r="O88" s="158"/>
      <c r="P88" s="158"/>
      <c r="Q88" s="201">
        <v>87</v>
      </c>
      <c r="R88" s="157"/>
      <c r="S88" s="158"/>
      <c r="T88" s="158"/>
      <c r="U88" s="158"/>
      <c r="V88" s="158"/>
      <c r="W88" s="158"/>
      <c r="X88" s="158"/>
      <c r="Y88" s="158"/>
      <c r="Z88" s="158"/>
      <c r="AA88" s="158"/>
      <c r="AB88" s="158"/>
      <c r="AC88" s="158"/>
    </row>
    <row r="89" ht="15" customHeight="1">
      <c r="A89" s="158"/>
      <c r="B89" s="158"/>
      <c r="C89" s="158"/>
      <c r="D89" s="158"/>
      <c r="E89" s="158"/>
      <c r="F89" s="158"/>
      <c r="G89" s="158"/>
      <c r="H89" s="158"/>
      <c r="I89" s="158"/>
      <c r="J89" s="158"/>
      <c r="K89" s="158"/>
      <c r="L89" s="158"/>
      <c r="M89" s="158"/>
      <c r="N89" s="158"/>
      <c r="O89" s="158"/>
      <c r="P89" s="158"/>
      <c r="Q89" s="201">
        <v>88</v>
      </c>
      <c r="R89" s="157"/>
      <c r="S89" s="158"/>
      <c r="T89" s="158"/>
      <c r="U89" s="158"/>
      <c r="V89" s="158"/>
      <c r="W89" s="158"/>
      <c r="X89" s="158"/>
      <c r="Y89" s="158"/>
      <c r="Z89" s="158"/>
      <c r="AA89" s="158"/>
      <c r="AB89" s="158"/>
      <c r="AC89" s="158"/>
    </row>
    <row r="90" ht="15" customHeight="1">
      <c r="A90" s="158"/>
      <c r="B90" s="158"/>
      <c r="C90" s="158"/>
      <c r="D90" s="158"/>
      <c r="E90" s="158"/>
      <c r="F90" s="158"/>
      <c r="G90" s="158"/>
      <c r="H90" s="158"/>
      <c r="I90" s="158"/>
      <c r="J90" s="158"/>
      <c r="K90" s="158"/>
      <c r="L90" s="158"/>
      <c r="M90" s="158"/>
      <c r="N90" s="158"/>
      <c r="O90" s="158"/>
      <c r="P90" s="158"/>
      <c r="Q90" s="201">
        <v>89</v>
      </c>
      <c r="R90" s="157"/>
      <c r="S90" s="158"/>
      <c r="T90" s="158"/>
      <c r="U90" s="158"/>
      <c r="V90" s="158"/>
      <c r="W90" s="158"/>
      <c r="X90" s="158"/>
      <c r="Y90" s="158"/>
      <c r="Z90" s="158"/>
      <c r="AA90" s="158"/>
      <c r="AB90" s="158"/>
      <c r="AC90" s="158"/>
    </row>
    <row r="91" ht="15" customHeight="1">
      <c r="A91" s="158"/>
      <c r="B91" s="158"/>
      <c r="C91" s="158"/>
      <c r="D91" s="158"/>
      <c r="E91" s="158"/>
      <c r="F91" s="158"/>
      <c r="G91" s="158"/>
      <c r="H91" s="158"/>
      <c r="I91" s="158"/>
      <c r="J91" s="158"/>
      <c r="K91" s="158"/>
      <c r="L91" s="158"/>
      <c r="M91" s="158"/>
      <c r="N91" s="158"/>
      <c r="O91" s="158"/>
      <c r="P91" s="158"/>
      <c r="Q91" s="201">
        <v>90</v>
      </c>
      <c r="R91" s="157"/>
      <c r="S91" s="158"/>
      <c r="T91" s="158"/>
      <c r="U91" s="158"/>
      <c r="V91" s="158"/>
      <c r="W91" s="158"/>
      <c r="X91" s="158"/>
      <c r="Y91" s="158"/>
      <c r="Z91" s="158"/>
      <c r="AA91" s="158"/>
      <c r="AB91" s="158"/>
      <c r="AC91" s="158"/>
    </row>
    <row r="92" ht="15" customHeight="1">
      <c r="A92" s="158"/>
      <c r="B92" s="158"/>
      <c r="C92" s="158"/>
      <c r="D92" s="158"/>
      <c r="E92" s="158"/>
      <c r="F92" s="158"/>
      <c r="G92" s="158"/>
      <c r="H92" s="158"/>
      <c r="I92" s="158"/>
      <c r="J92" s="158"/>
      <c r="K92" s="158"/>
      <c r="L92" s="158"/>
      <c r="M92" s="158"/>
      <c r="N92" s="158"/>
      <c r="O92" s="158"/>
      <c r="P92" s="158"/>
      <c r="Q92" s="201">
        <v>91</v>
      </c>
      <c r="R92" s="157"/>
      <c r="S92" s="158"/>
      <c r="T92" s="158"/>
      <c r="U92" s="158"/>
      <c r="V92" s="158"/>
      <c r="W92" s="158"/>
      <c r="X92" s="158"/>
      <c r="Y92" s="158"/>
      <c r="Z92" s="158"/>
      <c r="AA92" s="158"/>
      <c r="AB92" s="158"/>
      <c r="AC92" s="158"/>
    </row>
    <row r="93" ht="15" customHeight="1">
      <c r="A93" s="158"/>
      <c r="B93" s="158"/>
      <c r="C93" s="158"/>
      <c r="D93" s="158"/>
      <c r="E93" s="158"/>
      <c r="F93" s="158"/>
      <c r="G93" s="158"/>
      <c r="H93" s="158"/>
      <c r="I93" s="158"/>
      <c r="J93" s="158"/>
      <c r="K93" s="158"/>
      <c r="L93" s="158"/>
      <c r="M93" s="158"/>
      <c r="N93" s="158"/>
      <c r="O93" s="158"/>
      <c r="P93" s="158"/>
      <c r="Q93" s="201">
        <v>92</v>
      </c>
      <c r="R93" s="157"/>
      <c r="S93" s="158"/>
      <c r="T93" s="158"/>
      <c r="U93" s="158"/>
      <c r="V93" s="158"/>
      <c r="W93" s="158"/>
      <c r="X93" s="158"/>
      <c r="Y93" s="158"/>
      <c r="Z93" s="158"/>
      <c r="AA93" s="158"/>
      <c r="AB93" s="158"/>
      <c r="AC93" s="158"/>
    </row>
    <row r="94" ht="15" customHeight="1">
      <c r="A94" s="158"/>
      <c r="B94" s="158"/>
      <c r="C94" s="158"/>
      <c r="D94" s="158"/>
      <c r="E94" s="158"/>
      <c r="F94" s="158"/>
      <c r="G94" s="158"/>
      <c r="H94" s="158"/>
      <c r="I94" s="158"/>
      <c r="J94" s="158"/>
      <c r="K94" s="158"/>
      <c r="L94" s="158"/>
      <c r="M94" s="158"/>
      <c r="N94" s="158"/>
      <c r="O94" s="158"/>
      <c r="P94" s="158"/>
      <c r="Q94" s="201">
        <v>93</v>
      </c>
      <c r="R94" s="157"/>
      <c r="S94" s="158"/>
      <c r="T94" s="158"/>
      <c r="U94" s="158"/>
      <c r="V94" s="158"/>
      <c r="W94" s="158"/>
      <c r="X94" s="158"/>
      <c r="Y94" s="158"/>
      <c r="Z94" s="158"/>
      <c r="AA94" s="158"/>
      <c r="AB94" s="158"/>
      <c r="AC94" s="158"/>
    </row>
    <row r="95" ht="15" customHeight="1">
      <c r="A95" s="158"/>
      <c r="B95" s="158"/>
      <c r="C95" s="158"/>
      <c r="D95" s="158"/>
      <c r="E95" s="158"/>
      <c r="F95" s="158"/>
      <c r="G95" s="158"/>
      <c r="H95" s="158"/>
      <c r="I95" s="158"/>
      <c r="J95" s="158"/>
      <c r="K95" s="158"/>
      <c r="L95" s="158"/>
      <c r="M95" s="158"/>
      <c r="N95" s="158"/>
      <c r="O95" s="158"/>
      <c r="P95" s="158"/>
      <c r="Q95" s="201">
        <v>94</v>
      </c>
      <c r="R95" s="157"/>
      <c r="S95" s="158"/>
      <c r="T95" s="158"/>
      <c r="U95" s="158"/>
      <c r="V95" s="158"/>
      <c r="W95" s="158"/>
      <c r="X95" s="158"/>
      <c r="Y95" s="158"/>
      <c r="Z95" s="158"/>
      <c r="AA95" s="158"/>
      <c r="AB95" s="158"/>
      <c r="AC95" s="158"/>
    </row>
    <row r="96" ht="15" customHeight="1">
      <c r="A96" s="158"/>
      <c r="B96" s="158"/>
      <c r="C96" s="158"/>
      <c r="D96" s="158"/>
      <c r="E96" s="158"/>
      <c r="F96" s="158"/>
      <c r="G96" s="158"/>
      <c r="H96" s="158"/>
      <c r="I96" s="158"/>
      <c r="J96" s="158"/>
      <c r="K96" s="158"/>
      <c r="L96" s="158"/>
      <c r="M96" s="158"/>
      <c r="N96" s="158"/>
      <c r="O96" s="158"/>
      <c r="P96" s="158"/>
      <c r="Q96" s="201">
        <v>95</v>
      </c>
      <c r="R96" s="157"/>
      <c r="S96" s="158"/>
      <c r="T96" s="158"/>
      <c r="U96" s="158"/>
      <c r="V96" s="158"/>
      <c r="W96" s="158"/>
      <c r="X96" s="158"/>
      <c r="Y96" s="158"/>
      <c r="Z96" s="158"/>
      <c r="AA96" s="158"/>
      <c r="AB96" s="158"/>
      <c r="AC96" s="158"/>
    </row>
    <row r="97" ht="15" customHeight="1">
      <c r="A97" s="158"/>
      <c r="B97" s="158"/>
      <c r="C97" s="158"/>
      <c r="D97" s="158"/>
      <c r="E97" s="158"/>
      <c r="F97" s="158"/>
      <c r="G97" s="158"/>
      <c r="H97" s="158"/>
      <c r="I97" s="158"/>
      <c r="J97" s="158"/>
      <c r="K97" s="158"/>
      <c r="L97" s="158"/>
      <c r="M97" s="158"/>
      <c r="N97" s="158"/>
      <c r="O97" s="158"/>
      <c r="P97" s="158"/>
      <c r="Q97" s="201">
        <v>96</v>
      </c>
      <c r="R97" s="157"/>
      <c r="S97" s="158"/>
      <c r="T97" s="158"/>
      <c r="U97" s="158"/>
      <c r="V97" s="158"/>
      <c r="W97" s="158"/>
      <c r="X97" s="158"/>
      <c r="Y97" s="158"/>
      <c r="Z97" s="158"/>
      <c r="AA97" s="158"/>
      <c r="AB97" s="158"/>
      <c r="AC97" s="158"/>
    </row>
    <row r="98" ht="15" customHeight="1">
      <c r="A98" s="158"/>
      <c r="B98" s="158"/>
      <c r="C98" s="158"/>
      <c r="D98" s="158"/>
      <c r="E98" s="158"/>
      <c r="F98" s="158"/>
      <c r="G98" s="158"/>
      <c r="H98" s="158"/>
      <c r="I98" s="158"/>
      <c r="J98" s="158"/>
      <c r="K98" s="158"/>
      <c r="L98" s="158"/>
      <c r="M98" s="158"/>
      <c r="N98" s="158"/>
      <c r="O98" s="158"/>
      <c r="P98" s="158"/>
      <c r="Q98" s="214">
        <v>97</v>
      </c>
      <c r="R98" s="157"/>
      <c r="S98" s="158"/>
      <c r="T98" s="158"/>
      <c r="U98" s="158"/>
      <c r="V98" s="158"/>
      <c r="W98" s="158"/>
      <c r="X98" s="158"/>
      <c r="Y98" s="158"/>
      <c r="Z98" s="158"/>
      <c r="AA98" s="158"/>
      <c r="AB98" s="158"/>
      <c r="AC98" s="158"/>
    </row>
    <row r="99" ht="15" customHeight="1">
      <c r="A99" s="158"/>
      <c r="B99" s="158"/>
      <c r="C99" s="158"/>
      <c r="D99" s="158"/>
      <c r="E99" s="158"/>
      <c r="F99" s="158"/>
      <c r="G99" s="158"/>
      <c r="H99" s="158"/>
      <c r="I99" s="158"/>
      <c r="J99" s="158"/>
      <c r="K99" s="158"/>
      <c r="L99" s="158"/>
      <c r="M99" s="158"/>
      <c r="N99" s="158"/>
      <c r="O99" s="158"/>
      <c r="P99" s="158"/>
      <c r="Q99" s="214">
        <v>98</v>
      </c>
      <c r="R99" s="157"/>
      <c r="S99" s="158"/>
      <c r="T99" s="158"/>
      <c r="U99" s="158"/>
      <c r="V99" s="158"/>
      <c r="W99" s="158"/>
      <c r="X99" s="158"/>
      <c r="Y99" s="158"/>
      <c r="Z99" s="158"/>
      <c r="AA99" s="158"/>
      <c r="AB99" s="158"/>
      <c r="AC99" s="158"/>
    </row>
    <row r="100" ht="15" customHeight="1">
      <c r="A100" s="158"/>
      <c r="B100" s="158"/>
      <c r="C100" s="158"/>
      <c r="D100" s="158"/>
      <c r="E100" s="158"/>
      <c r="F100" s="158"/>
      <c r="G100" s="158"/>
      <c r="H100" s="158"/>
      <c r="I100" s="158"/>
      <c r="J100" s="158"/>
      <c r="K100" s="158"/>
      <c r="L100" s="158"/>
      <c r="M100" s="158"/>
      <c r="N100" s="158"/>
      <c r="O100" s="158"/>
      <c r="P100" s="158"/>
      <c r="Q100" s="214">
        <v>99</v>
      </c>
      <c r="R100" s="157"/>
      <c r="S100" s="158"/>
      <c r="T100" s="158"/>
      <c r="U100" s="158"/>
      <c r="V100" s="158"/>
      <c r="W100" s="158"/>
      <c r="X100" s="158"/>
      <c r="Y100" s="158"/>
      <c r="Z100" s="158"/>
      <c r="AA100" s="158"/>
      <c r="AB100" s="158"/>
      <c r="AC100" s="158"/>
    </row>
    <row r="101" ht="15" customHeight="1">
      <c r="A101" s="158"/>
      <c r="B101" s="158"/>
      <c r="C101" s="158"/>
      <c r="D101" s="158"/>
      <c r="E101" s="158"/>
      <c r="F101" s="158"/>
      <c r="G101" s="158"/>
      <c r="H101" s="158"/>
      <c r="I101" s="158"/>
      <c r="J101" s="158"/>
      <c r="K101" s="158"/>
      <c r="L101" s="158"/>
      <c r="M101" s="158"/>
      <c r="N101" s="158"/>
      <c r="O101" s="158"/>
      <c r="P101" s="158"/>
      <c r="Q101" s="214">
        <v>100</v>
      </c>
      <c r="R101" s="157"/>
      <c r="S101" s="158"/>
      <c r="T101" s="158"/>
      <c r="U101" s="158"/>
      <c r="V101" s="158"/>
      <c r="W101" s="158"/>
      <c r="X101" s="158"/>
      <c r="Y101" s="158"/>
      <c r="Z101" s="158"/>
      <c r="AA101" s="158"/>
      <c r="AB101" s="158"/>
      <c r="AC101" s="158"/>
    </row>
  </sheetData>
  <mergeCells count="25">
    <mergeCell ref="B26:B29"/>
    <mergeCell ref="C30:C31"/>
    <mergeCell ref="D30:O31"/>
    <mergeCell ref="B34:B37"/>
    <mergeCell ref="C46:C47"/>
    <mergeCell ref="D46:O47"/>
    <mergeCell ref="C38:C39"/>
    <mergeCell ref="D38:O39"/>
    <mergeCell ref="B42:B45"/>
    <mergeCell ref="B8:O8"/>
    <mergeCell ref="B10:B13"/>
    <mergeCell ref="C48:O48"/>
    <mergeCell ref="D49:D51"/>
    <mergeCell ref="E49:O51"/>
    <mergeCell ref="H3:K3"/>
    <mergeCell ref="C14:C15"/>
    <mergeCell ref="D14:O15"/>
    <mergeCell ref="B18:B21"/>
    <mergeCell ref="C22:C23"/>
    <mergeCell ref="D22:O23"/>
    <mergeCell ref="B1:M1"/>
    <mergeCell ref="B2:G2"/>
    <mergeCell ref="H2:K2"/>
    <mergeCell ref="L2:O2"/>
    <mergeCell ref="B3:G3"/>
  </mergeCells>
  <pageMargins left="0.75" right="0.75" top="1" bottom="1" header="0.5" footer="0.5"/>
  <pageSetup firstPageNumber="1" fitToHeight="1" fitToWidth="1" scale="94" useFirstPageNumber="0" orientation="landscape" pageOrder="downThenOver"/>
  <headerFooter>
    <oddFooter>&amp;L&amp;"Helvetica,Regular"&amp;12&amp;K000000	&amp;P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AB97"/>
  <sheetViews>
    <sheetView workbookViewId="0" showGridLines="0" defaultGridColor="1"/>
  </sheetViews>
  <sheetFormatPr defaultColWidth="6.875" defaultRowHeight="15" customHeight="1" outlineLevelRow="0" outlineLevelCol="0"/>
  <cols>
    <col min="1" max="1" width="1.875" style="248" customWidth="1"/>
    <col min="2" max="2" width="11.125" style="248" customWidth="1"/>
    <col min="3" max="3" width="11" style="248" customWidth="1"/>
    <col min="4" max="4" width="4" style="248" customWidth="1"/>
    <col min="5" max="5" width="4" style="248" customWidth="1"/>
    <col min="6" max="6" width="4" style="248" customWidth="1"/>
    <col min="7" max="7" width="4" style="248" customWidth="1"/>
    <col min="8" max="8" width="4" style="248" customWidth="1"/>
    <col min="9" max="9" width="4" style="248" customWidth="1"/>
    <col min="10" max="10" width="4" style="248" customWidth="1"/>
    <col min="11" max="11" width="16.25" style="248" customWidth="1"/>
    <col min="12" max="12" width="4" style="248" customWidth="1"/>
    <col min="13" max="13" width="4" style="248" customWidth="1"/>
    <col min="14" max="14" width="4" style="248" customWidth="1"/>
    <col min="15" max="15" width="5.125" style="248" customWidth="1"/>
    <col min="16" max="16" width="8.75" style="248" customWidth="1"/>
    <col min="17" max="17" hidden="1" width="6.875" style="248" customWidth="1"/>
    <col min="18" max="18" hidden="1" width="6.875" style="248" customWidth="1"/>
    <col min="19" max="19" width="6.875" style="248" customWidth="1"/>
    <col min="20" max="20" width="7.625" style="248" customWidth="1"/>
    <col min="21" max="21" hidden="1" width="6.875" style="248" customWidth="1"/>
    <col min="22" max="22" hidden="1" width="6.875" style="248" customWidth="1"/>
    <col min="23" max="23" hidden="1" width="6.875" style="248" customWidth="1"/>
    <col min="24" max="24" hidden="1" width="6.875" style="248" customWidth="1"/>
    <col min="25" max="25" hidden="1" width="6.875" style="248" customWidth="1"/>
    <col min="26" max="26" hidden="1" width="6.875" style="248" customWidth="1"/>
    <col min="27" max="27" width="6.875" style="248" customWidth="1"/>
    <col min="28" max="28" width="6.875" style="248" customWidth="1"/>
    <col min="29" max="256" width="6.875" style="248" customWidth="1"/>
  </cols>
  <sheetData>
    <row r="1" ht="33" customHeight="1">
      <c r="A1" s="249"/>
      <c r="B1" t="s" s="250">
        <v>138</v>
      </c>
      <c r="C1" s="251"/>
      <c r="D1" s="251"/>
      <c r="E1" s="251"/>
      <c r="F1" s="251"/>
      <c r="G1" s="251"/>
      <c r="H1" s="251"/>
      <c r="I1" s="251"/>
      <c r="J1" s="251"/>
      <c r="K1" s="251"/>
      <c r="L1" s="251"/>
      <c r="M1" s="251"/>
      <c r="N1" s="251"/>
      <c r="O1" s="252"/>
      <c r="P1" s="249"/>
      <c r="Q1" s="249"/>
      <c r="R1" s="249"/>
      <c r="S1" s="249"/>
      <c r="T1" s="249"/>
      <c r="U1" s="249"/>
      <c r="V1" s="249"/>
      <c r="W1" s="249"/>
      <c r="X1" s="249"/>
      <c r="Y1" s="249"/>
      <c r="Z1" s="249"/>
      <c r="AA1" s="249"/>
      <c r="AB1" s="249"/>
    </row>
    <row r="2" ht="15" customHeight="1">
      <c r="A2" s="130"/>
      <c r="B2" t="s" s="253">
        <v>139</v>
      </c>
      <c r="C2" s="254"/>
      <c r="D2" s="254"/>
      <c r="E2" s="254"/>
      <c r="F2" s="254"/>
      <c r="G2" s="254"/>
      <c r="H2" s="254"/>
      <c r="I2" s="254"/>
      <c r="J2" s="254"/>
      <c r="K2" s="254"/>
      <c r="L2" s="254"/>
      <c r="M2" s="254"/>
      <c r="N2" s="254"/>
      <c r="O2" s="255"/>
      <c r="P2" s="98"/>
      <c r="Q2" s="130"/>
      <c r="R2" s="130"/>
      <c r="S2" s="130"/>
      <c r="T2" s="130"/>
      <c r="U2" s="130"/>
      <c r="V2" s="130"/>
      <c r="W2" s="130"/>
      <c r="X2" s="130"/>
      <c r="Y2" s="130"/>
      <c r="Z2" s="130"/>
      <c r="AA2" s="130"/>
      <c r="AB2" s="130"/>
    </row>
    <row r="3" ht="28" customHeight="1">
      <c r="A3" s="130"/>
      <c r="B3" t="s" s="256">
        <v>140</v>
      </c>
      <c r="C3" s="257"/>
      <c r="D3" s="257"/>
      <c r="E3" s="257"/>
      <c r="F3" s="257"/>
      <c r="G3" s="257"/>
      <c r="H3" s="257"/>
      <c r="I3" s="257"/>
      <c r="J3" s="257"/>
      <c r="K3" s="257"/>
      <c r="L3" s="257"/>
      <c r="M3" s="257"/>
      <c r="N3" s="257"/>
      <c r="O3" s="258"/>
      <c r="P3" s="98"/>
      <c r="Q3" s="130"/>
      <c r="R3" s="130"/>
      <c r="S3" s="130"/>
      <c r="T3" s="130"/>
      <c r="U3" s="130"/>
      <c r="V3" s="130"/>
      <c r="W3" s="130"/>
      <c r="X3" s="130"/>
      <c r="Y3" s="130"/>
      <c r="Z3" s="130"/>
      <c r="AA3" s="130"/>
      <c r="AB3" s="130"/>
    </row>
    <row r="4" ht="143" customHeight="1">
      <c r="A4" s="259"/>
      <c r="B4" t="s" s="260">
        <v>141</v>
      </c>
      <c r="C4" t="s" s="261">
        <v>142</v>
      </c>
      <c r="D4" t="s" s="262">
        <v>143</v>
      </c>
      <c r="E4" s="263"/>
      <c r="F4" s="263"/>
      <c r="G4" s="263"/>
      <c r="H4" s="263"/>
      <c r="I4" s="263"/>
      <c r="J4" s="263"/>
      <c r="K4" s="263"/>
      <c r="L4" s="263"/>
      <c r="M4" s="263"/>
      <c r="N4" s="263"/>
      <c r="O4" s="264"/>
      <c r="P4" s="265"/>
      <c r="Q4" s="99">
        <v>4</v>
      </c>
      <c r="R4" t="s" s="266">
        <v>144</v>
      </c>
      <c r="S4" s="267"/>
      <c r="T4" s="267"/>
      <c r="U4" s="268">
        <v>5</v>
      </c>
      <c r="V4" s="268">
        <v>3.95</v>
      </c>
      <c r="W4" s="268">
        <v>3.45</v>
      </c>
      <c r="X4" s="268">
        <v>2.95</v>
      </c>
      <c r="Y4" s="268">
        <v>2.45</v>
      </c>
      <c r="Z4" s="268">
        <v>1.95</v>
      </c>
      <c r="AA4" s="267"/>
      <c r="AB4" s="267"/>
    </row>
    <row r="5" ht="193" customHeight="1">
      <c r="A5" s="259"/>
      <c r="B5" s="269"/>
      <c r="C5" t="s" s="261">
        <v>145</v>
      </c>
      <c r="D5" t="s" s="262">
        <v>146</v>
      </c>
      <c r="E5" s="270"/>
      <c r="F5" s="270"/>
      <c r="G5" s="270"/>
      <c r="H5" s="270"/>
      <c r="I5" s="270"/>
      <c r="J5" s="270"/>
      <c r="K5" s="270"/>
      <c r="L5" s="270"/>
      <c r="M5" s="270"/>
      <c r="N5" s="270"/>
      <c r="O5" s="271"/>
      <c r="P5" s="265"/>
      <c r="Q5" s="99">
        <v>5</v>
      </c>
      <c r="R5" t="s" s="266">
        <v>144</v>
      </c>
      <c r="S5" s="130"/>
      <c r="T5" s="130"/>
      <c r="U5" s="268">
        <v>4.5</v>
      </c>
      <c r="V5" s="268">
        <v>3.5</v>
      </c>
      <c r="W5" s="268">
        <v>3</v>
      </c>
      <c r="X5" s="268">
        <v>2.5</v>
      </c>
      <c r="Y5" s="268">
        <v>2</v>
      </c>
      <c r="Z5" s="268">
        <v>0</v>
      </c>
      <c r="AA5" s="130"/>
      <c r="AB5" s="130"/>
    </row>
    <row r="6" ht="169" customHeight="1">
      <c r="A6" s="259"/>
      <c r="B6" s="269"/>
      <c r="C6" t="s" s="261">
        <v>147</v>
      </c>
      <c r="D6" t="s" s="262">
        <v>148</v>
      </c>
      <c r="E6" s="270"/>
      <c r="F6" s="270"/>
      <c r="G6" s="270"/>
      <c r="H6" s="270"/>
      <c r="I6" s="270"/>
      <c r="J6" s="270"/>
      <c r="K6" s="270"/>
      <c r="L6" s="270"/>
      <c r="M6" s="270"/>
      <c r="N6" s="270"/>
      <c r="O6" s="271"/>
      <c r="P6" s="265"/>
      <c r="Q6" s="99">
        <v>6</v>
      </c>
      <c r="R6" t="s" s="266">
        <v>144</v>
      </c>
      <c r="S6" s="130"/>
      <c r="T6" s="130"/>
      <c r="U6" s="268">
        <v>4</v>
      </c>
      <c r="V6" s="130"/>
      <c r="W6" s="130"/>
      <c r="X6" s="130"/>
      <c r="Y6" s="130"/>
      <c r="Z6" s="130"/>
      <c r="AA6" s="130"/>
      <c r="AB6" s="130"/>
    </row>
    <row r="7" ht="61" customHeight="1">
      <c r="A7" s="259"/>
      <c r="B7" s="272"/>
      <c r="C7" t="s" s="273">
        <v>85</v>
      </c>
      <c r="D7" t="s" s="262">
        <v>149</v>
      </c>
      <c r="E7" s="270"/>
      <c r="F7" s="270"/>
      <c r="G7" s="270"/>
      <c r="H7" s="270"/>
      <c r="I7" s="270"/>
      <c r="J7" s="270"/>
      <c r="K7" s="270"/>
      <c r="L7" s="270"/>
      <c r="M7" s="270"/>
      <c r="N7" s="270"/>
      <c r="O7" s="271"/>
      <c r="P7" s="265"/>
      <c r="Q7" s="99">
        <v>7</v>
      </c>
      <c r="R7" t="s" s="266">
        <v>144</v>
      </c>
      <c r="S7" s="130"/>
      <c r="T7" s="130"/>
      <c r="U7" s="130"/>
      <c r="V7" s="130"/>
      <c r="W7" s="130"/>
      <c r="X7" s="130"/>
      <c r="Y7" s="130"/>
      <c r="Z7" s="130"/>
      <c r="AA7" s="130"/>
      <c r="AB7" s="130"/>
    </row>
    <row r="8" ht="15" customHeight="1">
      <c r="A8" s="130"/>
      <c r="B8" s="274"/>
      <c r="C8" s="275"/>
      <c r="D8" s="276"/>
      <c r="E8" s="277"/>
      <c r="F8" s="277"/>
      <c r="G8" s="277"/>
      <c r="H8" s="277"/>
      <c r="I8" s="277"/>
      <c r="J8" s="277"/>
      <c r="K8" s="277"/>
      <c r="L8" s="277"/>
      <c r="M8" s="277"/>
      <c r="N8" s="277"/>
      <c r="O8" s="277"/>
      <c r="P8" s="98"/>
      <c r="Q8" s="99"/>
      <c r="R8" s="99"/>
      <c r="S8" s="130"/>
      <c r="T8" s="130"/>
      <c r="U8" s="130"/>
      <c r="V8" s="130"/>
      <c r="W8" s="130"/>
      <c r="X8" s="130"/>
      <c r="Y8" s="130"/>
      <c r="Z8" s="130"/>
      <c r="AA8" s="130"/>
      <c r="AB8" s="130"/>
    </row>
    <row r="9" ht="15" customHeight="1">
      <c r="A9" s="130"/>
      <c r="B9" s="278"/>
      <c r="C9" s="279"/>
      <c r="D9" s="280"/>
      <c r="E9" s="281"/>
      <c r="F9" s="281"/>
      <c r="G9" s="281"/>
      <c r="H9" s="281"/>
      <c r="I9" s="281"/>
      <c r="J9" s="281"/>
      <c r="K9" s="281"/>
      <c r="L9" s="281"/>
      <c r="M9" s="281"/>
      <c r="N9" s="281"/>
      <c r="O9" s="281"/>
      <c r="P9" s="98"/>
      <c r="Q9" s="99"/>
      <c r="R9" s="99"/>
      <c r="S9" s="130"/>
      <c r="T9" s="130"/>
      <c r="U9" s="130"/>
      <c r="V9" s="130"/>
      <c r="W9" s="130"/>
      <c r="X9" s="130"/>
      <c r="Y9" s="130"/>
      <c r="Z9" s="130"/>
      <c r="AA9" s="130"/>
      <c r="AB9" s="130"/>
    </row>
    <row r="10" ht="15" customHeight="1">
      <c r="A10" s="130"/>
      <c r="B10" s="8"/>
      <c r="C10" s="282"/>
      <c r="D10" s="281"/>
      <c r="E10" s="281"/>
      <c r="F10" s="281"/>
      <c r="G10" s="281"/>
      <c r="H10" s="281"/>
      <c r="I10" s="281"/>
      <c r="J10" s="281"/>
      <c r="K10" s="281"/>
      <c r="L10" s="281"/>
      <c r="M10" s="281"/>
      <c r="N10" s="281"/>
      <c r="O10" s="281"/>
      <c r="P10" s="98"/>
      <c r="Q10" s="99">
        <v>10</v>
      </c>
      <c r="R10" t="s" s="266">
        <v>144</v>
      </c>
      <c r="S10" s="130"/>
      <c r="T10" s="130"/>
      <c r="U10" s="130"/>
      <c r="V10" s="130"/>
      <c r="W10" s="130"/>
      <c r="X10" s="130"/>
      <c r="Y10" s="130"/>
      <c r="Z10" s="130"/>
      <c r="AA10" s="130"/>
      <c r="AB10" s="130"/>
    </row>
    <row r="11" ht="15" customHeight="1">
      <c r="A11" s="130"/>
      <c r="B11" s="283"/>
      <c r="C11" s="284"/>
      <c r="D11" s="285"/>
      <c r="E11" s="285"/>
      <c r="F11" s="285"/>
      <c r="G11" s="285"/>
      <c r="H11" s="285"/>
      <c r="I11" s="285"/>
      <c r="J11" s="285"/>
      <c r="K11" s="285"/>
      <c r="L11" s="285"/>
      <c r="M11" s="285"/>
      <c r="N11" s="285"/>
      <c r="O11" s="285"/>
      <c r="P11" s="98"/>
      <c r="Q11" s="99">
        <v>11</v>
      </c>
      <c r="R11" t="s" s="266">
        <v>144</v>
      </c>
      <c r="S11" s="130"/>
      <c r="T11" s="130"/>
      <c r="U11" s="130"/>
      <c r="V11" s="130"/>
      <c r="W11" s="130"/>
      <c r="X11" s="130"/>
      <c r="Y11" s="130"/>
      <c r="Z11" s="130"/>
      <c r="AA11" s="130"/>
      <c r="AB11" s="130"/>
    </row>
    <row r="12" ht="137" customHeight="1">
      <c r="A12" s="259"/>
      <c r="B12" t="s" s="260">
        <v>90</v>
      </c>
      <c r="C12" t="s" s="261">
        <v>91</v>
      </c>
      <c r="D12" t="s" s="262">
        <v>150</v>
      </c>
      <c r="E12" s="270"/>
      <c r="F12" s="270"/>
      <c r="G12" s="270"/>
      <c r="H12" s="270"/>
      <c r="I12" s="270"/>
      <c r="J12" s="270"/>
      <c r="K12" s="270"/>
      <c r="L12" s="270"/>
      <c r="M12" s="270"/>
      <c r="N12" s="270"/>
      <c r="O12" s="271"/>
      <c r="P12" s="265"/>
      <c r="Q12" s="99">
        <v>12</v>
      </c>
      <c r="R12" t="s" s="266">
        <v>144</v>
      </c>
      <c r="S12" s="130"/>
      <c r="T12" s="130"/>
      <c r="U12" s="130"/>
      <c r="V12" s="130"/>
      <c r="W12" s="130"/>
      <c r="X12" s="130"/>
      <c r="Y12" s="130"/>
      <c r="Z12" s="130"/>
      <c r="AA12" s="130"/>
      <c r="AB12" s="130"/>
    </row>
    <row r="13" ht="160" customHeight="1">
      <c r="A13" s="259"/>
      <c r="B13" s="269"/>
      <c r="C13" t="s" s="261">
        <v>93</v>
      </c>
      <c r="D13" t="s" s="262">
        <v>151</v>
      </c>
      <c r="E13" s="270"/>
      <c r="F13" s="270"/>
      <c r="G13" s="270"/>
      <c r="H13" s="270"/>
      <c r="I13" s="270"/>
      <c r="J13" s="270"/>
      <c r="K13" s="270"/>
      <c r="L13" s="270"/>
      <c r="M13" s="270"/>
      <c r="N13" s="270"/>
      <c r="O13" s="271"/>
      <c r="P13" s="265"/>
      <c r="Q13" s="99">
        <v>13</v>
      </c>
      <c r="R13" t="s" s="266">
        <v>144</v>
      </c>
      <c r="S13" s="130"/>
      <c r="T13" s="130"/>
      <c r="U13" s="130"/>
      <c r="V13" s="130"/>
      <c r="W13" s="130"/>
      <c r="X13" s="130"/>
      <c r="Y13" s="130"/>
      <c r="Z13" s="130"/>
      <c r="AA13" s="130"/>
      <c r="AB13" s="130"/>
    </row>
    <row r="14" ht="79" customHeight="1">
      <c r="A14" s="259"/>
      <c r="B14" s="269"/>
      <c r="C14" t="s" s="261">
        <v>95</v>
      </c>
      <c r="D14" t="s" s="262">
        <v>152</v>
      </c>
      <c r="E14" s="270"/>
      <c r="F14" s="270"/>
      <c r="G14" s="270"/>
      <c r="H14" s="270"/>
      <c r="I14" s="270"/>
      <c r="J14" s="270"/>
      <c r="K14" s="270"/>
      <c r="L14" s="270"/>
      <c r="M14" s="270"/>
      <c r="N14" s="270"/>
      <c r="O14" s="271"/>
      <c r="P14" s="265"/>
      <c r="Q14" s="99">
        <v>14</v>
      </c>
      <c r="R14" t="s" s="266">
        <v>144</v>
      </c>
      <c r="S14" s="130"/>
      <c r="T14" s="130"/>
      <c r="U14" s="130"/>
      <c r="V14" s="130"/>
      <c r="W14" s="130"/>
      <c r="X14" s="130"/>
      <c r="Y14" s="130"/>
      <c r="Z14" s="130"/>
      <c r="AA14" s="130"/>
      <c r="AB14" s="130"/>
    </row>
    <row r="15" ht="91" customHeight="1">
      <c r="A15" s="259"/>
      <c r="B15" s="272"/>
      <c r="C15" t="s" s="261">
        <v>97</v>
      </c>
      <c r="D15" t="s" s="262">
        <v>153</v>
      </c>
      <c r="E15" s="270"/>
      <c r="F15" s="270"/>
      <c r="G15" s="270"/>
      <c r="H15" s="270"/>
      <c r="I15" s="270"/>
      <c r="J15" s="270"/>
      <c r="K15" s="270"/>
      <c r="L15" s="270"/>
      <c r="M15" s="270"/>
      <c r="N15" s="270"/>
      <c r="O15" s="271"/>
      <c r="P15" s="265"/>
      <c r="Q15" s="99">
        <v>15</v>
      </c>
      <c r="R15" t="s" s="266">
        <v>144</v>
      </c>
      <c r="S15" s="130"/>
      <c r="T15" s="130"/>
      <c r="U15" s="130"/>
      <c r="V15" s="130"/>
      <c r="W15" s="130"/>
      <c r="X15" s="130"/>
      <c r="Y15" s="130"/>
      <c r="Z15" s="130"/>
      <c r="AA15" s="130"/>
      <c r="AB15" s="130"/>
    </row>
    <row r="16" ht="13" customHeight="1">
      <c r="A16" s="130"/>
      <c r="B16" s="286"/>
      <c r="C16" s="287"/>
      <c r="D16" s="277"/>
      <c r="E16" s="277"/>
      <c r="F16" s="277"/>
      <c r="G16" s="277"/>
      <c r="H16" s="277"/>
      <c r="I16" s="277"/>
      <c r="J16" s="277"/>
      <c r="K16" s="277"/>
      <c r="L16" s="277"/>
      <c r="M16" s="277"/>
      <c r="N16" s="277"/>
      <c r="O16" s="277"/>
      <c r="P16" s="98"/>
      <c r="Q16" s="99">
        <v>18</v>
      </c>
      <c r="R16" t="s" s="266">
        <v>144</v>
      </c>
      <c r="S16" s="130"/>
      <c r="T16" s="130"/>
      <c r="U16" s="130"/>
      <c r="V16" s="130"/>
      <c r="W16" s="130"/>
      <c r="X16" s="130"/>
      <c r="Y16" s="130"/>
      <c r="Z16" s="130"/>
      <c r="AA16" s="130"/>
      <c r="AB16" s="130"/>
    </row>
    <row r="17" ht="13" customHeight="1">
      <c r="A17" s="130"/>
      <c r="B17" s="8"/>
      <c r="C17" s="282"/>
      <c r="D17" s="281"/>
      <c r="E17" s="281"/>
      <c r="F17" s="281"/>
      <c r="G17" s="281"/>
      <c r="H17" s="281"/>
      <c r="I17" s="281"/>
      <c r="J17" s="281"/>
      <c r="K17" s="281"/>
      <c r="L17" s="281"/>
      <c r="M17" s="281"/>
      <c r="N17" s="281"/>
      <c r="O17" s="281"/>
      <c r="P17" s="98"/>
      <c r="Q17" s="99"/>
      <c r="R17" s="99"/>
      <c r="S17" s="130"/>
      <c r="T17" s="130"/>
      <c r="U17" s="130"/>
      <c r="V17" s="130"/>
      <c r="W17" s="130"/>
      <c r="X17" s="130"/>
      <c r="Y17" s="130"/>
      <c r="Z17" s="130"/>
      <c r="AA17" s="130"/>
      <c r="AB17" s="130"/>
    </row>
    <row r="18" ht="13" customHeight="1">
      <c r="A18" s="130"/>
      <c r="B18" s="8"/>
      <c r="C18" s="282"/>
      <c r="D18" s="281"/>
      <c r="E18" s="281"/>
      <c r="F18" s="281"/>
      <c r="G18" s="281"/>
      <c r="H18" s="281"/>
      <c r="I18" s="281"/>
      <c r="J18" s="281"/>
      <c r="K18" s="281"/>
      <c r="L18" s="281"/>
      <c r="M18" s="281"/>
      <c r="N18" s="281"/>
      <c r="O18" s="281"/>
      <c r="P18" s="98"/>
      <c r="Q18" s="99"/>
      <c r="R18" s="99"/>
      <c r="S18" s="130"/>
      <c r="T18" s="130"/>
      <c r="U18" s="130"/>
      <c r="V18" s="130"/>
      <c r="W18" s="130"/>
      <c r="X18" s="130"/>
      <c r="Y18" s="130"/>
      <c r="Z18" s="130"/>
      <c r="AA18" s="130"/>
      <c r="AB18" s="130"/>
    </row>
    <row r="19" ht="13" customHeight="1">
      <c r="A19" s="130"/>
      <c r="B19" s="283"/>
      <c r="C19" s="284"/>
      <c r="D19" s="285"/>
      <c r="E19" s="285"/>
      <c r="F19" s="285"/>
      <c r="G19" s="285"/>
      <c r="H19" s="285"/>
      <c r="I19" s="285"/>
      <c r="J19" s="285"/>
      <c r="K19" s="285"/>
      <c r="L19" s="285"/>
      <c r="M19" s="285"/>
      <c r="N19" s="285"/>
      <c r="O19" s="285"/>
      <c r="P19" s="98"/>
      <c r="Q19" s="99">
        <v>19</v>
      </c>
      <c r="R19" t="s" s="266">
        <v>144</v>
      </c>
      <c r="S19" s="130"/>
      <c r="T19" s="130"/>
      <c r="U19" s="130"/>
      <c r="V19" s="130"/>
      <c r="W19" s="130"/>
      <c r="X19" s="130"/>
      <c r="Y19" s="130"/>
      <c r="Z19" s="130"/>
      <c r="AA19" s="130"/>
      <c r="AB19" s="130"/>
    </row>
    <row r="20" ht="135" customHeight="1">
      <c r="A20" s="259"/>
      <c r="B20" t="s" s="288">
        <v>154</v>
      </c>
      <c r="C20" t="s" s="261">
        <v>155</v>
      </c>
      <c r="D20" t="s" s="262">
        <v>156</v>
      </c>
      <c r="E20" s="270"/>
      <c r="F20" s="270"/>
      <c r="G20" s="270"/>
      <c r="H20" s="270"/>
      <c r="I20" s="270"/>
      <c r="J20" s="270"/>
      <c r="K20" s="270"/>
      <c r="L20" s="270"/>
      <c r="M20" s="270"/>
      <c r="N20" s="270"/>
      <c r="O20" s="271"/>
      <c r="P20" s="265"/>
      <c r="Q20" s="99">
        <v>20</v>
      </c>
      <c r="R20" t="s" s="266">
        <v>144</v>
      </c>
      <c r="S20" s="130"/>
      <c r="T20" s="130"/>
      <c r="U20" s="130"/>
      <c r="V20" s="130"/>
      <c r="W20" s="130"/>
      <c r="X20" s="130"/>
      <c r="Y20" s="130"/>
      <c r="Z20" s="130"/>
      <c r="AA20" s="130"/>
      <c r="AB20" s="130"/>
    </row>
    <row r="21" ht="209" customHeight="1">
      <c r="A21" s="259"/>
      <c r="B21" s="289"/>
      <c r="C21" t="s" s="261">
        <v>104</v>
      </c>
      <c r="D21" t="s" s="262">
        <v>157</v>
      </c>
      <c r="E21" s="270"/>
      <c r="F21" s="270"/>
      <c r="G21" s="270"/>
      <c r="H21" s="270"/>
      <c r="I21" s="270"/>
      <c r="J21" s="270"/>
      <c r="K21" s="270"/>
      <c r="L21" s="270"/>
      <c r="M21" s="270"/>
      <c r="N21" s="270"/>
      <c r="O21" s="271"/>
      <c r="P21" s="265"/>
      <c r="Q21" s="99">
        <v>21</v>
      </c>
      <c r="R21" t="s" s="266">
        <v>144</v>
      </c>
      <c r="S21" s="130"/>
      <c r="T21" s="130"/>
      <c r="U21" s="130"/>
      <c r="V21" s="130"/>
      <c r="W21" s="130"/>
      <c r="X21" s="130"/>
      <c r="Y21" s="130"/>
      <c r="Z21" s="130"/>
      <c r="AA21" s="130"/>
      <c r="AB21" s="130"/>
    </row>
    <row r="22" ht="167" customHeight="1">
      <c r="A22" s="259"/>
      <c r="B22" s="289"/>
      <c r="C22" t="s" s="261">
        <v>107</v>
      </c>
      <c r="D22" t="s" s="262">
        <v>158</v>
      </c>
      <c r="E22" s="270"/>
      <c r="F22" s="270"/>
      <c r="G22" s="270"/>
      <c r="H22" s="270"/>
      <c r="I22" s="270"/>
      <c r="J22" s="270"/>
      <c r="K22" s="270"/>
      <c r="L22" s="270"/>
      <c r="M22" s="270"/>
      <c r="N22" s="270"/>
      <c r="O22" s="271"/>
      <c r="P22" s="265"/>
      <c r="Q22" s="99">
        <v>22</v>
      </c>
      <c r="R22" t="s" s="266">
        <v>144</v>
      </c>
      <c r="S22" s="130"/>
      <c r="T22" s="130"/>
      <c r="U22" s="130"/>
      <c r="V22" s="130"/>
      <c r="W22" s="130"/>
      <c r="X22" s="130"/>
      <c r="Y22" s="130"/>
      <c r="Z22" s="130"/>
      <c r="AA22" s="130"/>
      <c r="AB22" s="130"/>
    </row>
    <row r="23" ht="100" customHeight="1">
      <c r="A23" s="259"/>
      <c r="B23" s="290"/>
      <c r="C23" t="s" s="261">
        <v>159</v>
      </c>
      <c r="D23" t="s" s="262">
        <v>160</v>
      </c>
      <c r="E23" s="270"/>
      <c r="F23" s="270"/>
      <c r="G23" s="270"/>
      <c r="H23" s="270"/>
      <c r="I23" s="270"/>
      <c r="J23" s="270"/>
      <c r="K23" s="270"/>
      <c r="L23" s="270"/>
      <c r="M23" s="270"/>
      <c r="N23" s="270"/>
      <c r="O23" s="271"/>
      <c r="P23" s="265"/>
      <c r="Q23" s="99">
        <v>23</v>
      </c>
      <c r="R23" t="s" s="266">
        <v>144</v>
      </c>
      <c r="S23" s="130"/>
      <c r="T23" s="130"/>
      <c r="U23" s="130"/>
      <c r="V23" s="130"/>
      <c r="W23" s="130"/>
      <c r="X23" s="130"/>
      <c r="Y23" s="130"/>
      <c r="Z23" s="130"/>
      <c r="AA23" s="130"/>
      <c r="AB23" s="130"/>
    </row>
    <row r="24" ht="14" customHeight="1">
      <c r="A24" s="130"/>
      <c r="B24" s="291"/>
      <c r="C24" s="275"/>
      <c r="D24" s="276"/>
      <c r="E24" s="277"/>
      <c r="F24" s="277"/>
      <c r="G24" s="277"/>
      <c r="H24" s="277"/>
      <c r="I24" s="277"/>
      <c r="J24" s="277"/>
      <c r="K24" s="277"/>
      <c r="L24" s="277"/>
      <c r="M24" s="277"/>
      <c r="N24" s="277"/>
      <c r="O24" s="277"/>
      <c r="P24" s="98"/>
      <c r="Q24" s="99"/>
      <c r="R24" s="99"/>
      <c r="S24" s="130"/>
      <c r="T24" s="130"/>
      <c r="U24" s="130"/>
      <c r="V24" s="130"/>
      <c r="W24" s="130"/>
      <c r="X24" s="130"/>
      <c r="Y24" s="130"/>
      <c r="Z24" s="130"/>
      <c r="AA24" s="130"/>
      <c r="AB24" s="130"/>
    </row>
    <row r="25" ht="14" customHeight="1">
      <c r="A25" s="130"/>
      <c r="B25" s="292"/>
      <c r="C25" s="279"/>
      <c r="D25" s="280"/>
      <c r="E25" s="281"/>
      <c r="F25" s="281"/>
      <c r="G25" s="281"/>
      <c r="H25" s="281"/>
      <c r="I25" s="281"/>
      <c r="J25" s="281"/>
      <c r="K25" s="281"/>
      <c r="L25" s="281"/>
      <c r="M25" s="281"/>
      <c r="N25" s="281"/>
      <c r="O25" s="281"/>
      <c r="P25" s="98"/>
      <c r="Q25" s="99"/>
      <c r="R25" s="99"/>
      <c r="S25" s="130"/>
      <c r="T25" s="130"/>
      <c r="U25" s="130"/>
      <c r="V25" s="130"/>
      <c r="W25" s="130"/>
      <c r="X25" s="130"/>
      <c r="Y25" s="130"/>
      <c r="Z25" s="130"/>
      <c r="AA25" s="130"/>
      <c r="AB25" s="130"/>
    </row>
    <row r="26" ht="14" customHeight="1">
      <c r="A26" s="130"/>
      <c r="B26" s="292"/>
      <c r="C26" s="279"/>
      <c r="D26" s="280"/>
      <c r="E26" s="281"/>
      <c r="F26" s="281"/>
      <c r="G26" s="281"/>
      <c r="H26" s="281"/>
      <c r="I26" s="281"/>
      <c r="J26" s="281"/>
      <c r="K26" s="281"/>
      <c r="L26" s="281"/>
      <c r="M26" s="281"/>
      <c r="N26" s="281"/>
      <c r="O26" s="281"/>
      <c r="P26" s="98"/>
      <c r="Q26" s="99"/>
      <c r="R26" s="99"/>
      <c r="S26" s="130"/>
      <c r="T26" s="130"/>
      <c r="U26" s="130"/>
      <c r="V26" s="130"/>
      <c r="W26" s="130"/>
      <c r="X26" s="130"/>
      <c r="Y26" s="130"/>
      <c r="Z26" s="130"/>
      <c r="AA26" s="130"/>
      <c r="AB26" s="130"/>
    </row>
    <row r="27" ht="14" customHeight="1">
      <c r="A27" s="130"/>
      <c r="B27" s="283"/>
      <c r="C27" s="284"/>
      <c r="D27" s="293"/>
      <c r="E27" s="285"/>
      <c r="F27" s="285"/>
      <c r="G27" s="285"/>
      <c r="H27" s="285"/>
      <c r="I27" s="285"/>
      <c r="J27" s="285"/>
      <c r="K27" s="285"/>
      <c r="L27" s="285"/>
      <c r="M27" s="285"/>
      <c r="N27" s="285"/>
      <c r="O27" s="294"/>
      <c r="P27" s="98"/>
      <c r="Q27" s="99">
        <v>27</v>
      </c>
      <c r="R27" t="s" s="266">
        <v>144</v>
      </c>
      <c r="S27" s="130"/>
      <c r="T27" s="130"/>
      <c r="U27" s="130"/>
      <c r="V27" s="130"/>
      <c r="W27" s="130"/>
      <c r="X27" s="130"/>
      <c r="Y27" s="130"/>
      <c r="Z27" s="130"/>
      <c r="AA27" s="130"/>
      <c r="AB27" s="130"/>
    </row>
    <row r="28" ht="80" customHeight="1">
      <c r="A28" s="259"/>
      <c r="B28" t="s" s="260">
        <v>114</v>
      </c>
      <c r="C28" t="s" s="273">
        <v>115</v>
      </c>
      <c r="D28" t="s" s="262">
        <v>161</v>
      </c>
      <c r="E28" s="295"/>
      <c r="F28" s="295"/>
      <c r="G28" s="295"/>
      <c r="H28" s="295"/>
      <c r="I28" s="295"/>
      <c r="J28" s="295"/>
      <c r="K28" s="295"/>
      <c r="L28" s="295"/>
      <c r="M28" s="295"/>
      <c r="N28" s="295"/>
      <c r="O28" s="296"/>
      <c r="P28" s="265"/>
      <c r="Q28" s="99">
        <v>28</v>
      </c>
      <c r="R28" t="s" s="266">
        <v>144</v>
      </c>
      <c r="S28" s="130"/>
      <c r="T28" s="130"/>
      <c r="U28" s="130"/>
      <c r="V28" s="130"/>
      <c r="W28" s="130"/>
      <c r="X28" s="130"/>
      <c r="Y28" s="130"/>
      <c r="Z28" s="130"/>
      <c r="AA28" s="130"/>
      <c r="AB28" s="130"/>
    </row>
    <row r="29" ht="204" customHeight="1">
      <c r="A29" s="259"/>
      <c r="B29" s="269"/>
      <c r="C29" t="s" s="261">
        <v>118</v>
      </c>
      <c r="D29" t="s" s="262">
        <v>162</v>
      </c>
      <c r="E29" s="295"/>
      <c r="F29" s="295"/>
      <c r="G29" s="295"/>
      <c r="H29" s="295"/>
      <c r="I29" s="295"/>
      <c r="J29" s="295"/>
      <c r="K29" s="295"/>
      <c r="L29" s="295"/>
      <c r="M29" s="295"/>
      <c r="N29" s="295"/>
      <c r="O29" s="296"/>
      <c r="P29" s="265"/>
      <c r="Q29" s="99">
        <v>29</v>
      </c>
      <c r="R29" t="s" s="266">
        <v>144</v>
      </c>
      <c r="S29" s="130"/>
      <c r="T29" s="130"/>
      <c r="U29" s="130"/>
      <c r="V29" s="130"/>
      <c r="W29" s="130"/>
      <c r="X29" s="130"/>
      <c r="Y29" s="130"/>
      <c r="Z29" s="130"/>
      <c r="AA29" s="130"/>
      <c r="AB29" s="130"/>
    </row>
    <row r="30" ht="152" customHeight="1">
      <c r="A30" s="259"/>
      <c r="B30" s="269"/>
      <c r="C30" t="s" s="261">
        <v>120</v>
      </c>
      <c r="D30" t="s" s="262">
        <v>163</v>
      </c>
      <c r="E30" s="295"/>
      <c r="F30" s="295"/>
      <c r="G30" s="295"/>
      <c r="H30" s="295"/>
      <c r="I30" s="295"/>
      <c r="J30" s="295"/>
      <c r="K30" s="295"/>
      <c r="L30" s="295"/>
      <c r="M30" s="295"/>
      <c r="N30" s="295"/>
      <c r="O30" s="296"/>
      <c r="P30" s="265"/>
      <c r="Q30" s="99">
        <v>30</v>
      </c>
      <c r="R30" t="s" s="266">
        <v>144</v>
      </c>
      <c r="S30" s="130"/>
      <c r="T30" s="130"/>
      <c r="U30" s="130"/>
      <c r="V30" s="130"/>
      <c r="W30" s="130"/>
      <c r="X30" s="130"/>
      <c r="Y30" s="130"/>
      <c r="Z30" s="130"/>
      <c r="AA30" s="130"/>
      <c r="AB30" s="130"/>
    </row>
    <row r="31" ht="109" customHeight="1">
      <c r="A31" s="259"/>
      <c r="B31" s="272"/>
      <c r="C31" t="s" s="261">
        <v>164</v>
      </c>
      <c r="D31" t="s" s="262">
        <v>165</v>
      </c>
      <c r="E31" s="295"/>
      <c r="F31" s="295"/>
      <c r="G31" s="295"/>
      <c r="H31" s="295"/>
      <c r="I31" s="295"/>
      <c r="J31" s="295"/>
      <c r="K31" s="295"/>
      <c r="L31" s="295"/>
      <c r="M31" s="295"/>
      <c r="N31" s="295"/>
      <c r="O31" s="296"/>
      <c r="P31" s="265"/>
      <c r="Q31" s="99">
        <v>31</v>
      </c>
      <c r="R31" t="s" s="266">
        <v>144</v>
      </c>
      <c r="S31" s="130"/>
      <c r="T31" s="130"/>
      <c r="U31" s="130"/>
      <c r="V31" s="130"/>
      <c r="W31" s="130"/>
      <c r="X31" s="130"/>
      <c r="Y31" s="130"/>
      <c r="Z31" s="130"/>
      <c r="AA31" s="130"/>
      <c r="AB31" s="130"/>
    </row>
    <row r="32" ht="14" customHeight="1">
      <c r="A32" s="98"/>
      <c r="B32" s="286"/>
      <c r="C32" s="287"/>
      <c r="D32" s="277"/>
      <c r="E32" s="277"/>
      <c r="F32" s="277"/>
      <c r="G32" s="277"/>
      <c r="H32" s="277"/>
      <c r="I32" s="277"/>
      <c r="J32" s="277"/>
      <c r="K32" s="297"/>
      <c r="L32" s="298"/>
      <c r="M32" s="298"/>
      <c r="N32" s="298"/>
      <c r="O32" s="299"/>
      <c r="P32" s="98"/>
      <c r="Q32" s="300">
        <v>34</v>
      </c>
      <c r="R32" t="s" s="300">
        <v>144</v>
      </c>
      <c r="S32" s="98"/>
      <c r="T32" s="98"/>
      <c r="U32" s="98"/>
      <c r="V32" s="98"/>
      <c r="W32" s="98"/>
      <c r="X32" s="98"/>
      <c r="Y32" s="98"/>
      <c r="Z32" s="98"/>
      <c r="AA32" s="98"/>
      <c r="AB32" s="98"/>
    </row>
    <row r="33" ht="14" customHeight="1">
      <c r="A33" s="98"/>
      <c r="B33" s="8"/>
      <c r="C33" s="282"/>
      <c r="D33" s="281"/>
      <c r="E33" s="281"/>
      <c r="F33" s="281"/>
      <c r="G33" s="281"/>
      <c r="H33" s="281"/>
      <c r="I33" s="281"/>
      <c r="J33" s="281"/>
      <c r="K33" s="281"/>
      <c r="L33" s="281"/>
      <c r="M33" s="281"/>
      <c r="N33" s="281"/>
      <c r="O33" s="281"/>
      <c r="P33" s="98"/>
      <c r="Q33" s="301"/>
      <c r="R33" s="301"/>
      <c r="S33" s="98"/>
      <c r="T33" s="98"/>
      <c r="U33" s="98"/>
      <c r="V33" s="98"/>
      <c r="W33" s="98"/>
      <c r="X33" s="98"/>
      <c r="Y33" s="98"/>
      <c r="Z33" s="98"/>
      <c r="AA33" s="98"/>
      <c r="AB33" s="98"/>
    </row>
    <row r="34" ht="14" customHeight="1">
      <c r="A34" s="98"/>
      <c r="B34" s="8"/>
      <c r="C34" s="282"/>
      <c r="D34" s="281"/>
      <c r="E34" s="281"/>
      <c r="F34" s="281"/>
      <c r="G34" s="281"/>
      <c r="H34" s="281"/>
      <c r="I34" s="281"/>
      <c r="J34" s="281"/>
      <c r="K34" s="281"/>
      <c r="L34" s="281"/>
      <c r="M34" s="281"/>
      <c r="N34" s="281"/>
      <c r="O34" s="281"/>
      <c r="P34" s="98"/>
      <c r="Q34" s="301"/>
      <c r="R34" s="301"/>
      <c r="S34" s="98"/>
      <c r="T34" s="98"/>
      <c r="U34" s="98"/>
      <c r="V34" s="98"/>
      <c r="W34" s="98"/>
      <c r="X34" s="98"/>
      <c r="Y34" s="98"/>
      <c r="Z34" s="98"/>
      <c r="AA34" s="98"/>
      <c r="AB34" s="98"/>
    </row>
    <row r="35" ht="14" customHeight="1">
      <c r="A35" s="98"/>
      <c r="B35" s="283"/>
      <c r="C35" s="284"/>
      <c r="D35" s="285"/>
      <c r="E35" s="285"/>
      <c r="F35" s="285"/>
      <c r="G35" s="285"/>
      <c r="H35" s="285"/>
      <c r="I35" s="285"/>
      <c r="J35" s="285"/>
      <c r="K35" s="285"/>
      <c r="L35" s="285"/>
      <c r="M35" s="285"/>
      <c r="N35" s="285"/>
      <c r="O35" s="285"/>
      <c r="P35" s="98"/>
      <c r="Q35" s="99">
        <v>35</v>
      </c>
      <c r="R35" t="s" s="266">
        <v>144</v>
      </c>
      <c r="S35" s="98"/>
      <c r="T35" s="98"/>
      <c r="U35" s="98"/>
      <c r="V35" s="98"/>
      <c r="W35" s="98"/>
      <c r="X35" s="98"/>
      <c r="Y35" s="98"/>
      <c r="Z35" s="98"/>
      <c r="AA35" s="98"/>
      <c r="AB35" s="98"/>
    </row>
    <row r="36" ht="60" customHeight="1">
      <c r="A36" s="302"/>
      <c r="B36" t="s" s="260">
        <v>125</v>
      </c>
      <c r="C36" t="s" s="261">
        <v>166</v>
      </c>
      <c r="D36" t="s" s="262">
        <v>167</v>
      </c>
      <c r="E36" s="295"/>
      <c r="F36" s="295"/>
      <c r="G36" s="295"/>
      <c r="H36" s="295"/>
      <c r="I36" s="295"/>
      <c r="J36" s="295"/>
      <c r="K36" s="295"/>
      <c r="L36" s="295"/>
      <c r="M36" s="295"/>
      <c r="N36" s="295"/>
      <c r="O36" s="296"/>
      <c r="P36" s="265"/>
      <c r="Q36" s="99">
        <v>36</v>
      </c>
      <c r="R36" t="s" s="266">
        <v>144</v>
      </c>
      <c r="S36" s="98"/>
      <c r="T36" s="98"/>
      <c r="U36" s="98"/>
      <c r="V36" s="98"/>
      <c r="W36" s="98"/>
      <c r="X36" s="98"/>
      <c r="Y36" s="98"/>
      <c r="Z36" s="98"/>
      <c r="AA36" s="98"/>
      <c r="AB36" s="98"/>
    </row>
    <row r="37" ht="126" customHeight="1">
      <c r="A37" s="259"/>
      <c r="B37" s="303"/>
      <c r="C37" t="s" s="273">
        <v>168</v>
      </c>
      <c r="D37" t="s" s="262">
        <v>169</v>
      </c>
      <c r="E37" s="295"/>
      <c r="F37" s="295"/>
      <c r="G37" s="295"/>
      <c r="H37" s="295"/>
      <c r="I37" s="295"/>
      <c r="J37" s="295"/>
      <c r="K37" s="295"/>
      <c r="L37" s="295"/>
      <c r="M37" s="295"/>
      <c r="N37" s="295"/>
      <c r="O37" s="296"/>
      <c r="P37" s="265"/>
      <c r="Q37" s="99">
        <v>37</v>
      </c>
      <c r="R37" t="s" s="266">
        <v>144</v>
      </c>
      <c r="S37" s="304"/>
      <c r="T37" s="94"/>
      <c r="U37" s="94"/>
      <c r="V37" s="94"/>
      <c r="W37" s="95"/>
      <c r="X37" s="130"/>
      <c r="Y37" s="130"/>
      <c r="Z37" s="130"/>
      <c r="AA37" s="130"/>
      <c r="AB37" s="130"/>
    </row>
    <row r="38" ht="153" customHeight="1">
      <c r="A38" s="259"/>
      <c r="B38" s="303"/>
      <c r="C38" t="s" s="261">
        <v>170</v>
      </c>
      <c r="D38" t="s" s="262">
        <v>171</v>
      </c>
      <c r="E38" s="295"/>
      <c r="F38" s="295"/>
      <c r="G38" s="295"/>
      <c r="H38" s="295"/>
      <c r="I38" s="295"/>
      <c r="J38" s="295"/>
      <c r="K38" s="295"/>
      <c r="L38" s="295"/>
      <c r="M38" s="295"/>
      <c r="N38" s="295"/>
      <c r="O38" s="296"/>
      <c r="P38" s="265"/>
      <c r="Q38" s="99">
        <v>38</v>
      </c>
      <c r="R38" t="s" s="266">
        <v>144</v>
      </c>
      <c r="S38" s="130"/>
      <c r="T38" s="130"/>
      <c r="U38" s="130"/>
      <c r="V38" s="130"/>
      <c r="W38" s="130"/>
      <c r="X38" s="130"/>
      <c r="Y38" s="130"/>
      <c r="Z38" s="130"/>
      <c r="AA38" s="130"/>
      <c r="AB38" s="130"/>
    </row>
    <row r="39" ht="122" customHeight="1">
      <c r="A39" s="259"/>
      <c r="B39" s="305"/>
      <c r="C39" t="s" s="261">
        <v>132</v>
      </c>
      <c r="D39" t="s" s="262">
        <v>172</v>
      </c>
      <c r="E39" s="295"/>
      <c r="F39" s="295"/>
      <c r="G39" s="295"/>
      <c r="H39" s="295"/>
      <c r="I39" s="295"/>
      <c r="J39" s="295"/>
      <c r="K39" s="295"/>
      <c r="L39" s="295"/>
      <c r="M39" s="295"/>
      <c r="N39" s="295"/>
      <c r="O39" s="296"/>
      <c r="P39" s="265"/>
      <c r="Q39" s="99">
        <v>39</v>
      </c>
      <c r="R39" t="s" s="266">
        <v>144</v>
      </c>
      <c r="S39" s="130"/>
      <c r="T39" s="130"/>
      <c r="U39" s="130"/>
      <c r="V39" s="130"/>
      <c r="W39" s="130"/>
      <c r="X39" s="130"/>
      <c r="Y39" s="130"/>
      <c r="Z39" s="130"/>
      <c r="AA39" s="130"/>
      <c r="AB39" s="130"/>
    </row>
    <row r="40" ht="33" customHeight="1">
      <c r="A40" s="98"/>
      <c r="B40" s="306"/>
      <c r="C40" s="306"/>
      <c r="D40" s="306"/>
      <c r="E40" s="306"/>
      <c r="F40" s="306"/>
      <c r="G40" s="306"/>
      <c r="H40" s="306"/>
      <c r="I40" s="306"/>
      <c r="J40" s="306"/>
      <c r="K40" s="306"/>
      <c r="L40" s="306"/>
      <c r="M40" s="306"/>
      <c r="N40" s="306"/>
      <c r="O40" s="306"/>
      <c r="P40" s="98"/>
      <c r="Q40" s="98"/>
      <c r="R40" s="98"/>
      <c r="S40" s="98"/>
      <c r="T40" s="98"/>
      <c r="U40" s="98"/>
      <c r="V40" s="98"/>
      <c r="W40" s="98"/>
      <c r="X40" s="98"/>
      <c r="Y40" s="98"/>
      <c r="Z40" s="98"/>
      <c r="AA40" s="98"/>
      <c r="AB40" s="98"/>
    </row>
    <row r="41" ht="20" customHeight="1">
      <c r="A41" s="130"/>
      <c r="B41" s="8"/>
      <c r="C41" s="307"/>
      <c r="D41" s="308"/>
      <c r="E41" s="308"/>
      <c r="F41" s="308"/>
      <c r="G41" s="308"/>
      <c r="H41" s="308"/>
      <c r="I41" s="308"/>
      <c r="J41" s="308"/>
      <c r="K41" s="308"/>
      <c r="L41" s="308"/>
      <c r="M41" s="308"/>
      <c r="N41" s="309"/>
      <c r="O41" s="308"/>
      <c r="P41" s="129"/>
      <c r="Q41" s="300">
        <v>45</v>
      </c>
      <c r="R41" t="s" s="300">
        <v>173</v>
      </c>
      <c r="S41" s="130"/>
      <c r="T41" s="130"/>
      <c r="U41" s="130"/>
      <c r="V41" s="130"/>
      <c r="W41" s="130"/>
      <c r="X41" s="130"/>
      <c r="Y41" s="130"/>
      <c r="Z41" s="130"/>
      <c r="AA41" s="130"/>
      <c r="AB41" s="130"/>
    </row>
    <row r="42" ht="15" customHeight="1">
      <c r="A42" s="130"/>
      <c r="B42" s="5"/>
      <c r="C42" s="310"/>
      <c r="D42" s="311"/>
      <c r="E42" s="312"/>
      <c r="F42" s="312"/>
      <c r="G42" s="312"/>
      <c r="H42" s="312"/>
      <c r="I42" s="312"/>
      <c r="J42" s="312"/>
      <c r="K42" s="312"/>
      <c r="L42" s="312"/>
      <c r="M42" s="312"/>
      <c r="N42" s="312"/>
      <c r="O42" s="312"/>
      <c r="P42" s="129"/>
      <c r="Q42" s="99">
        <v>49</v>
      </c>
      <c r="R42" t="s" s="266">
        <v>173</v>
      </c>
      <c r="S42" s="130"/>
      <c r="T42" s="130"/>
      <c r="U42" s="130"/>
      <c r="V42" s="130"/>
      <c r="W42" s="130"/>
      <c r="X42" s="130"/>
      <c r="Y42" s="130"/>
      <c r="Z42" s="130"/>
      <c r="AA42" s="130"/>
      <c r="AB42" s="130"/>
    </row>
    <row r="43" ht="20" customHeight="1">
      <c r="A43" s="130"/>
      <c r="B43" s="313"/>
      <c r="C43" s="310"/>
      <c r="D43" s="308"/>
      <c r="E43" s="308"/>
      <c r="F43" s="308"/>
      <c r="G43" s="308"/>
      <c r="H43" s="308"/>
      <c r="I43" s="308"/>
      <c r="J43" s="308"/>
      <c r="K43" s="308"/>
      <c r="L43" s="308"/>
      <c r="M43" s="308"/>
      <c r="N43" s="309"/>
      <c r="O43" s="308"/>
      <c r="P43" s="129"/>
      <c r="Q43" s="300">
        <v>49.5</v>
      </c>
      <c r="R43" t="s" s="300">
        <v>89</v>
      </c>
      <c r="S43" s="130"/>
      <c r="T43" s="130"/>
      <c r="U43" s="130"/>
      <c r="V43" s="130"/>
      <c r="W43" s="130"/>
      <c r="X43" s="130"/>
      <c r="Y43" s="130"/>
      <c r="Z43" s="130"/>
      <c r="AA43" s="130"/>
      <c r="AB43" s="130"/>
    </row>
    <row r="44" ht="15" customHeight="1">
      <c r="A44" s="130"/>
      <c r="B44" s="313"/>
      <c r="C44" s="314"/>
      <c r="D44" s="308"/>
      <c r="E44" s="308"/>
      <c r="F44" s="308"/>
      <c r="G44" s="308"/>
      <c r="H44" s="308"/>
      <c r="I44" s="308"/>
      <c r="J44" s="308"/>
      <c r="K44" s="308"/>
      <c r="L44" s="308"/>
      <c r="M44" s="308"/>
      <c r="N44" s="309"/>
      <c r="O44" s="308"/>
      <c r="P44" s="129"/>
      <c r="Q44" s="99">
        <v>50</v>
      </c>
      <c r="R44" t="s" s="266">
        <v>89</v>
      </c>
      <c r="S44" s="130"/>
      <c r="T44" s="130"/>
      <c r="U44" s="130"/>
      <c r="V44" s="130"/>
      <c r="W44" s="130"/>
      <c r="X44" s="130"/>
      <c r="Y44" s="130"/>
      <c r="Z44" s="130"/>
      <c r="AA44" s="130"/>
      <c r="AB44" s="130"/>
    </row>
    <row r="45" ht="20" customHeight="1">
      <c r="A45" s="130"/>
      <c r="B45" s="130"/>
      <c r="C45" s="307"/>
      <c r="D45" s="308"/>
      <c r="E45" s="308"/>
      <c r="F45" s="308"/>
      <c r="G45" s="308"/>
      <c r="H45" s="308"/>
      <c r="I45" s="308"/>
      <c r="J45" s="308"/>
      <c r="K45" s="308"/>
      <c r="L45" s="308"/>
      <c r="M45" s="308"/>
      <c r="N45" s="315"/>
      <c r="O45" s="308"/>
      <c r="P45" s="129"/>
      <c r="Q45" s="99">
        <v>51</v>
      </c>
      <c r="R45" t="s" s="266">
        <v>89</v>
      </c>
      <c r="S45" s="130"/>
      <c r="T45" s="130"/>
      <c r="U45" s="130"/>
      <c r="V45" s="130"/>
      <c r="W45" s="130"/>
      <c r="X45" s="130"/>
      <c r="Y45" s="130"/>
      <c r="Z45" s="130"/>
      <c r="AA45" s="130"/>
      <c r="AB45" s="130"/>
    </row>
    <row r="46" ht="15" customHeight="1">
      <c r="A46" s="130"/>
      <c r="B46" s="130"/>
      <c r="C46" s="307"/>
      <c r="D46" s="308"/>
      <c r="E46" s="308"/>
      <c r="F46" s="308"/>
      <c r="G46" s="308"/>
      <c r="H46" s="308"/>
      <c r="I46" s="308"/>
      <c r="J46" s="308"/>
      <c r="K46" s="308"/>
      <c r="L46" s="308"/>
      <c r="M46" s="308"/>
      <c r="N46" s="315"/>
      <c r="O46" s="308"/>
      <c r="P46" s="129"/>
      <c r="Q46" s="99">
        <v>52</v>
      </c>
      <c r="R46" t="s" s="266">
        <v>89</v>
      </c>
      <c r="S46" s="130"/>
      <c r="T46" s="130"/>
      <c r="U46" s="130"/>
      <c r="V46" s="130"/>
      <c r="W46" s="130"/>
      <c r="X46" s="130"/>
      <c r="Y46" s="130"/>
      <c r="Z46" s="130"/>
      <c r="AA46" s="130"/>
      <c r="AB46" s="130"/>
    </row>
    <row r="47" ht="15" customHeight="1">
      <c r="A47" s="130"/>
      <c r="B47" s="130"/>
      <c r="C47" s="307"/>
      <c r="D47" s="308"/>
      <c r="E47" s="308"/>
      <c r="F47" s="308"/>
      <c r="G47" s="308"/>
      <c r="H47" s="308"/>
      <c r="I47" s="308"/>
      <c r="J47" s="308"/>
      <c r="K47" s="308"/>
      <c r="L47" s="308"/>
      <c r="M47" s="308"/>
      <c r="N47" s="315"/>
      <c r="O47" s="308"/>
      <c r="P47" s="129"/>
      <c r="Q47" s="99">
        <v>53</v>
      </c>
      <c r="R47" t="s" s="266">
        <v>89</v>
      </c>
      <c r="S47" s="130"/>
      <c r="T47" s="130"/>
      <c r="U47" s="130"/>
      <c r="V47" s="130"/>
      <c r="W47" s="130"/>
      <c r="X47" s="130"/>
      <c r="Y47" s="130"/>
      <c r="Z47" s="130"/>
      <c r="AA47" s="130"/>
      <c r="AB47" s="130"/>
    </row>
    <row r="48" ht="20" customHeight="1">
      <c r="A48" s="130"/>
      <c r="B48" s="130"/>
      <c r="C48" s="307"/>
      <c r="D48" s="308"/>
      <c r="E48" s="308"/>
      <c r="F48" s="308"/>
      <c r="G48" s="308"/>
      <c r="H48" s="308"/>
      <c r="I48" s="308"/>
      <c r="J48" s="308"/>
      <c r="K48" s="308"/>
      <c r="L48" s="308"/>
      <c r="M48" s="308"/>
      <c r="N48" s="315"/>
      <c r="O48" s="308"/>
      <c r="P48" s="129"/>
      <c r="Q48" s="300">
        <v>54</v>
      </c>
      <c r="R48" t="s" s="300">
        <v>89</v>
      </c>
      <c r="S48" s="130"/>
      <c r="T48" s="130"/>
      <c r="U48" s="130"/>
      <c r="V48" s="130"/>
      <c r="W48" s="130"/>
      <c r="X48" s="130"/>
      <c r="Y48" s="130"/>
      <c r="Z48" s="130"/>
      <c r="AA48" s="130"/>
      <c r="AB48" s="130"/>
    </row>
    <row r="49" ht="15" customHeight="1">
      <c r="A49" s="130"/>
      <c r="B49" s="130"/>
      <c r="C49" s="307"/>
      <c r="D49" s="308"/>
      <c r="E49" s="308"/>
      <c r="F49" s="308"/>
      <c r="G49" s="308"/>
      <c r="H49" s="308"/>
      <c r="I49" s="308"/>
      <c r="J49" s="308"/>
      <c r="K49" s="308"/>
      <c r="L49" s="308"/>
      <c r="M49" s="308"/>
      <c r="N49" s="315"/>
      <c r="O49" s="308"/>
      <c r="P49" s="129"/>
      <c r="Q49" s="99">
        <v>55</v>
      </c>
      <c r="R49" t="s" s="266">
        <v>89</v>
      </c>
      <c r="S49" s="130"/>
      <c r="T49" s="130"/>
      <c r="U49" s="130"/>
      <c r="V49" s="130"/>
      <c r="W49" s="130"/>
      <c r="X49" s="130"/>
      <c r="Y49" s="130"/>
      <c r="Z49" s="130"/>
      <c r="AA49" s="130"/>
      <c r="AB49" s="130"/>
    </row>
    <row r="50" ht="20" customHeight="1">
      <c r="A50" s="130"/>
      <c r="B50" s="130"/>
      <c r="C50" s="307"/>
      <c r="D50" s="308"/>
      <c r="E50" s="308"/>
      <c r="F50" s="308"/>
      <c r="G50" s="308"/>
      <c r="H50" s="308"/>
      <c r="I50" s="308"/>
      <c r="J50" s="308"/>
      <c r="K50" s="308"/>
      <c r="L50" s="308"/>
      <c r="M50" s="308"/>
      <c r="N50" s="315"/>
      <c r="O50" s="308"/>
      <c r="P50" s="129"/>
      <c r="Q50" s="99">
        <v>56</v>
      </c>
      <c r="R50" t="s" s="266">
        <v>89</v>
      </c>
      <c r="S50" s="130"/>
      <c r="T50" s="130"/>
      <c r="U50" s="130"/>
      <c r="V50" s="130"/>
      <c r="W50" s="130"/>
      <c r="X50" s="130"/>
      <c r="Y50" s="130"/>
      <c r="Z50" s="130"/>
      <c r="AA50" s="130"/>
      <c r="AB50" s="130"/>
    </row>
    <row r="51" ht="15" customHeight="1">
      <c r="A51" s="130"/>
      <c r="B51" s="130"/>
      <c r="C51" s="307"/>
      <c r="D51" s="308"/>
      <c r="E51" s="308"/>
      <c r="F51" s="308"/>
      <c r="G51" s="308"/>
      <c r="H51" s="308"/>
      <c r="I51" s="308"/>
      <c r="J51" s="308"/>
      <c r="K51" s="308"/>
      <c r="L51" s="308"/>
      <c r="M51" s="308"/>
      <c r="N51" s="315"/>
      <c r="O51" s="308"/>
      <c r="P51" s="129"/>
      <c r="Q51" s="99">
        <v>57</v>
      </c>
      <c r="R51" t="s" s="266">
        <v>89</v>
      </c>
      <c r="S51" s="130"/>
      <c r="T51" s="130"/>
      <c r="U51" s="130"/>
      <c r="V51" s="130"/>
      <c r="W51" s="130"/>
      <c r="X51" s="130"/>
      <c r="Y51" s="130"/>
      <c r="Z51" s="130"/>
      <c r="AA51" s="130"/>
      <c r="AB51" s="130"/>
    </row>
    <row r="52" ht="20" customHeight="1">
      <c r="A52" s="130"/>
      <c r="B52" s="130"/>
      <c r="C52" s="307"/>
      <c r="D52" s="308"/>
      <c r="E52" s="308"/>
      <c r="F52" s="308"/>
      <c r="G52" s="308"/>
      <c r="H52" s="308"/>
      <c r="I52" s="308"/>
      <c r="J52" s="308"/>
      <c r="K52" s="308"/>
      <c r="L52" s="308"/>
      <c r="M52" s="308"/>
      <c r="N52" s="315"/>
      <c r="O52" s="308"/>
      <c r="P52" s="129"/>
      <c r="Q52" s="99">
        <v>58</v>
      </c>
      <c r="R52" t="s" s="266">
        <v>89</v>
      </c>
      <c r="S52" s="130"/>
      <c r="T52" s="130"/>
      <c r="U52" s="130"/>
      <c r="V52" s="130"/>
      <c r="W52" s="130"/>
      <c r="X52" s="130"/>
      <c r="Y52" s="130"/>
      <c r="Z52" s="130"/>
      <c r="AA52" s="130"/>
      <c r="AB52" s="130"/>
    </row>
    <row r="53" ht="20" customHeight="1">
      <c r="A53" s="130"/>
      <c r="B53" s="130"/>
      <c r="C53" s="307"/>
      <c r="D53" s="308"/>
      <c r="E53" s="308"/>
      <c r="F53" s="308"/>
      <c r="G53" s="308"/>
      <c r="H53" s="308"/>
      <c r="I53" s="308"/>
      <c r="J53" s="308"/>
      <c r="K53" s="308"/>
      <c r="L53" s="308"/>
      <c r="M53" s="308"/>
      <c r="N53" s="315"/>
      <c r="O53" s="308"/>
      <c r="P53" s="129"/>
      <c r="Q53" s="99">
        <v>59</v>
      </c>
      <c r="R53" t="s" s="266">
        <v>89</v>
      </c>
      <c r="S53" s="130"/>
      <c r="T53" s="130"/>
      <c r="U53" s="130"/>
      <c r="V53" s="130"/>
      <c r="W53" s="130"/>
      <c r="X53" s="130"/>
      <c r="Y53" s="130"/>
      <c r="Z53" s="130"/>
      <c r="AA53" s="130"/>
      <c r="AB53" s="130"/>
    </row>
    <row r="54" ht="20" customHeight="1">
      <c r="A54" s="130"/>
      <c r="B54" s="130"/>
      <c r="C54" s="307"/>
      <c r="D54" s="308"/>
      <c r="E54" s="308"/>
      <c r="F54" s="308"/>
      <c r="G54" s="308"/>
      <c r="H54" s="308"/>
      <c r="I54" s="308"/>
      <c r="J54" s="308"/>
      <c r="K54" s="308"/>
      <c r="L54" s="308"/>
      <c r="M54" s="308"/>
      <c r="N54" s="315"/>
      <c r="O54" s="308"/>
      <c r="P54" s="129"/>
      <c r="Q54" s="99">
        <v>60</v>
      </c>
      <c r="R54" t="s" s="266">
        <v>89</v>
      </c>
      <c r="S54" s="130"/>
      <c r="T54" s="130"/>
      <c r="U54" s="130"/>
      <c r="V54" s="130"/>
      <c r="W54" s="130"/>
      <c r="X54" s="130"/>
      <c r="Y54" s="130"/>
      <c r="Z54" s="130"/>
      <c r="AA54" s="130"/>
      <c r="AB54" s="130"/>
    </row>
    <row r="55" ht="20" customHeight="1">
      <c r="A55" s="130"/>
      <c r="B55" s="130"/>
      <c r="C55" s="307"/>
      <c r="D55" s="308"/>
      <c r="E55" s="308"/>
      <c r="F55" s="308"/>
      <c r="G55" s="308"/>
      <c r="H55" s="308"/>
      <c r="I55" s="308"/>
      <c r="J55" s="308"/>
      <c r="K55" s="308"/>
      <c r="L55" s="308"/>
      <c r="M55" s="308"/>
      <c r="N55" s="315"/>
      <c r="O55" s="308"/>
      <c r="P55" s="129"/>
      <c r="Q55" s="99">
        <v>61</v>
      </c>
      <c r="R55" t="s" s="266">
        <v>89</v>
      </c>
      <c r="S55" s="130"/>
      <c r="T55" s="130"/>
      <c r="U55" s="130"/>
      <c r="V55" s="130"/>
      <c r="W55" s="130"/>
      <c r="X55" s="130"/>
      <c r="Y55" s="130"/>
      <c r="Z55" s="130"/>
      <c r="AA55" s="130"/>
      <c r="AB55" s="130"/>
    </row>
    <row r="56" ht="20" customHeight="1">
      <c r="A56" s="130"/>
      <c r="B56" s="130"/>
      <c r="C56" s="307"/>
      <c r="D56" s="308"/>
      <c r="E56" s="308"/>
      <c r="F56" s="308"/>
      <c r="G56" s="308"/>
      <c r="H56" s="308"/>
      <c r="I56" s="308"/>
      <c r="J56" s="308"/>
      <c r="K56" s="308"/>
      <c r="L56" s="308"/>
      <c r="M56" s="308"/>
      <c r="N56" s="315"/>
      <c r="O56" s="308"/>
      <c r="P56" s="129"/>
      <c r="Q56" s="99">
        <v>62</v>
      </c>
      <c r="R56" t="s" s="266">
        <v>89</v>
      </c>
      <c r="S56" s="130"/>
      <c r="T56" s="130"/>
      <c r="U56" s="130"/>
      <c r="V56" s="130"/>
      <c r="W56" s="130"/>
      <c r="X56" s="130"/>
      <c r="Y56" s="130"/>
      <c r="Z56" s="130"/>
      <c r="AA56" s="130"/>
      <c r="AB56" s="130"/>
    </row>
    <row r="57" ht="20" customHeight="1">
      <c r="A57" s="130"/>
      <c r="B57" s="130"/>
      <c r="C57" s="307"/>
      <c r="D57" s="308"/>
      <c r="E57" s="308"/>
      <c r="F57" s="308"/>
      <c r="G57" s="308"/>
      <c r="H57" s="308"/>
      <c r="I57" s="308"/>
      <c r="J57" s="308"/>
      <c r="K57" s="308"/>
      <c r="L57" s="308"/>
      <c r="M57" s="308"/>
      <c r="N57" s="315"/>
      <c r="O57" s="308"/>
      <c r="P57" s="129"/>
      <c r="Q57" s="99">
        <v>63</v>
      </c>
      <c r="R57" t="s" s="266">
        <v>89</v>
      </c>
      <c r="S57" s="130"/>
      <c r="T57" s="130"/>
      <c r="U57" s="130"/>
      <c r="V57" s="130"/>
      <c r="W57" s="130"/>
      <c r="X57" s="130"/>
      <c r="Y57" s="130"/>
      <c r="Z57" s="130"/>
      <c r="AA57" s="130"/>
      <c r="AB57" s="130"/>
    </row>
    <row r="58" ht="20" customHeight="1">
      <c r="A58" s="130"/>
      <c r="B58" s="130"/>
      <c r="C58" s="307"/>
      <c r="D58" s="308"/>
      <c r="E58" s="308"/>
      <c r="F58" s="308"/>
      <c r="G58" s="308"/>
      <c r="H58" s="308"/>
      <c r="I58" s="308"/>
      <c r="J58" s="308"/>
      <c r="K58" s="308"/>
      <c r="L58" s="308"/>
      <c r="M58" s="308"/>
      <c r="N58" s="315"/>
      <c r="O58" s="308"/>
      <c r="P58" s="129"/>
      <c r="Q58" s="99">
        <v>64</v>
      </c>
      <c r="R58" t="s" s="266">
        <v>89</v>
      </c>
      <c r="S58" s="130"/>
      <c r="T58" s="130"/>
      <c r="U58" s="130"/>
      <c r="V58" s="130"/>
      <c r="W58" s="130"/>
      <c r="X58" s="130"/>
      <c r="Y58" s="130"/>
      <c r="Z58" s="130"/>
      <c r="AA58" s="130"/>
      <c r="AB58" s="130"/>
    </row>
    <row r="59" ht="20" customHeight="1">
      <c r="A59" s="130"/>
      <c r="B59" s="130"/>
      <c r="C59" s="307"/>
      <c r="D59" s="308"/>
      <c r="E59" s="308"/>
      <c r="F59" s="308"/>
      <c r="G59" s="308"/>
      <c r="H59" s="308"/>
      <c r="I59" s="308"/>
      <c r="J59" s="308"/>
      <c r="K59" s="308"/>
      <c r="L59" s="308"/>
      <c r="M59" s="308"/>
      <c r="N59" s="315"/>
      <c r="O59" s="308"/>
      <c r="P59" s="129"/>
      <c r="Q59" s="99">
        <v>65</v>
      </c>
      <c r="R59" t="s" s="266">
        <v>89</v>
      </c>
      <c r="S59" s="130"/>
      <c r="T59" s="130"/>
      <c r="U59" s="130"/>
      <c r="V59" s="130"/>
      <c r="W59" s="130"/>
      <c r="X59" s="130"/>
      <c r="Y59" s="130"/>
      <c r="Z59" s="130"/>
      <c r="AA59" s="130"/>
      <c r="AB59" s="130"/>
    </row>
    <row r="60" ht="20" customHeight="1">
      <c r="A60" s="130"/>
      <c r="B60" s="130"/>
      <c r="C60" s="307"/>
      <c r="D60" s="308"/>
      <c r="E60" s="308"/>
      <c r="F60" s="308"/>
      <c r="G60" s="308"/>
      <c r="H60" s="308"/>
      <c r="I60" s="308"/>
      <c r="J60" s="308"/>
      <c r="K60" s="308"/>
      <c r="L60" s="308"/>
      <c r="M60" s="308"/>
      <c r="N60" s="315"/>
      <c r="O60" s="308"/>
      <c r="P60" s="129"/>
      <c r="Q60" s="99">
        <v>66</v>
      </c>
      <c r="R60" t="s" s="266">
        <v>89</v>
      </c>
      <c r="S60" s="130"/>
      <c r="T60" s="130"/>
      <c r="U60" s="130"/>
      <c r="V60" s="130"/>
      <c r="W60" s="130"/>
      <c r="X60" s="130"/>
      <c r="Y60" s="130"/>
      <c r="Z60" s="130"/>
      <c r="AA60" s="130"/>
      <c r="AB60" s="130"/>
    </row>
    <row r="61" ht="20" customHeight="1">
      <c r="A61" s="130"/>
      <c r="B61" s="130"/>
      <c r="C61" s="307"/>
      <c r="D61" s="308"/>
      <c r="E61" s="308"/>
      <c r="F61" s="308"/>
      <c r="G61" s="308"/>
      <c r="H61" s="308"/>
      <c r="I61" s="308"/>
      <c r="J61" s="308"/>
      <c r="K61" s="308"/>
      <c r="L61" s="308"/>
      <c r="M61" s="308"/>
      <c r="N61" s="315"/>
      <c r="O61" s="308"/>
      <c r="P61" s="129"/>
      <c r="Q61" s="99">
        <v>67</v>
      </c>
      <c r="R61" t="s" s="266">
        <v>89</v>
      </c>
      <c r="S61" s="130"/>
      <c r="T61" s="130"/>
      <c r="U61" s="130"/>
      <c r="V61" s="130"/>
      <c r="W61" s="130"/>
      <c r="X61" s="130"/>
      <c r="Y61" s="130"/>
      <c r="Z61" s="130"/>
      <c r="AA61" s="130"/>
      <c r="AB61" s="130"/>
    </row>
    <row r="62" ht="20" customHeight="1">
      <c r="A62" s="130"/>
      <c r="B62" s="130"/>
      <c r="C62" s="307"/>
      <c r="D62" s="308"/>
      <c r="E62" s="308"/>
      <c r="F62" s="308"/>
      <c r="G62" s="308"/>
      <c r="H62" s="308"/>
      <c r="I62" s="308"/>
      <c r="J62" s="308"/>
      <c r="K62" s="308"/>
      <c r="L62" s="308"/>
      <c r="M62" s="308"/>
      <c r="N62" s="315"/>
      <c r="O62" s="308"/>
      <c r="P62" s="129"/>
      <c r="Q62" s="99">
        <v>68</v>
      </c>
      <c r="R62" t="s" s="266">
        <v>89</v>
      </c>
      <c r="S62" s="130"/>
      <c r="T62" s="130"/>
      <c r="U62" s="130"/>
      <c r="V62" s="130"/>
      <c r="W62" s="130"/>
      <c r="X62" s="130"/>
      <c r="Y62" s="130"/>
      <c r="Z62" s="130"/>
      <c r="AA62" s="130"/>
      <c r="AB62" s="130"/>
    </row>
    <row r="63" ht="20" customHeight="1">
      <c r="A63" s="130"/>
      <c r="B63" s="130"/>
      <c r="C63" s="307"/>
      <c r="D63" s="308"/>
      <c r="E63" s="308"/>
      <c r="F63" s="308"/>
      <c r="G63" s="308"/>
      <c r="H63" s="308"/>
      <c r="I63" s="308"/>
      <c r="J63" s="308"/>
      <c r="K63" s="308"/>
      <c r="L63" s="308"/>
      <c r="M63" s="308"/>
      <c r="N63" s="315"/>
      <c r="O63" s="308"/>
      <c r="P63" s="129"/>
      <c r="Q63" s="99">
        <v>69</v>
      </c>
      <c r="R63" t="s" s="266">
        <v>89</v>
      </c>
      <c r="S63" s="130"/>
      <c r="T63" s="130"/>
      <c r="U63" s="130"/>
      <c r="V63" s="130"/>
      <c r="W63" s="130"/>
      <c r="X63" s="130"/>
      <c r="Y63" s="130"/>
      <c r="Z63" s="130"/>
      <c r="AA63" s="130"/>
      <c r="AB63" s="130"/>
    </row>
    <row r="64" ht="20" customHeight="1">
      <c r="A64" s="130"/>
      <c r="B64" s="130"/>
      <c r="C64" s="307"/>
      <c r="D64" s="308"/>
      <c r="E64" s="308"/>
      <c r="F64" s="308"/>
      <c r="G64" s="308"/>
      <c r="H64" s="308"/>
      <c r="I64" s="308"/>
      <c r="J64" s="308"/>
      <c r="K64" s="308"/>
      <c r="L64" s="308"/>
      <c r="M64" s="308"/>
      <c r="N64" s="315"/>
      <c r="O64" s="308"/>
      <c r="P64" s="129"/>
      <c r="Q64" s="99">
        <v>70</v>
      </c>
      <c r="R64" t="s" s="266">
        <v>89</v>
      </c>
      <c r="S64" s="130"/>
      <c r="T64" s="130"/>
      <c r="U64" s="130"/>
      <c r="V64" s="130"/>
      <c r="W64" s="130"/>
      <c r="X64" s="130"/>
      <c r="Y64" s="130"/>
      <c r="Z64" s="130"/>
      <c r="AA64" s="130"/>
      <c r="AB64" s="130"/>
    </row>
    <row r="65" ht="20" customHeight="1">
      <c r="A65" s="130"/>
      <c r="B65" s="130"/>
      <c r="C65" s="307"/>
      <c r="D65" s="308"/>
      <c r="E65" s="308"/>
      <c r="F65" s="308"/>
      <c r="G65" s="308"/>
      <c r="H65" s="308"/>
      <c r="I65" s="308"/>
      <c r="J65" s="308"/>
      <c r="K65" s="308"/>
      <c r="L65" s="308"/>
      <c r="M65" s="308"/>
      <c r="N65" s="315"/>
      <c r="O65" s="308"/>
      <c r="P65" s="129"/>
      <c r="Q65" s="99">
        <v>71</v>
      </c>
      <c r="R65" t="s" s="266">
        <v>89</v>
      </c>
      <c r="S65" s="130"/>
      <c r="T65" s="130"/>
      <c r="U65" s="130"/>
      <c r="V65" s="130"/>
      <c r="W65" s="130"/>
      <c r="X65" s="130"/>
      <c r="Y65" s="130"/>
      <c r="Z65" s="130"/>
      <c r="AA65" s="130"/>
      <c r="AB65" s="130"/>
    </row>
    <row r="66" ht="20" customHeight="1">
      <c r="A66" s="130"/>
      <c r="B66" s="130"/>
      <c r="C66" s="307"/>
      <c r="D66" s="308"/>
      <c r="E66" s="308"/>
      <c r="F66" s="308"/>
      <c r="G66" s="308"/>
      <c r="H66" s="308"/>
      <c r="I66" s="308"/>
      <c r="J66" s="308"/>
      <c r="K66" s="308"/>
      <c r="L66" s="308"/>
      <c r="M66" s="308"/>
      <c r="N66" s="315"/>
      <c r="O66" s="308"/>
      <c r="P66" s="129"/>
      <c r="Q66" s="99">
        <v>72</v>
      </c>
      <c r="R66" t="s" s="266">
        <v>89</v>
      </c>
      <c r="S66" s="130"/>
      <c r="T66" s="130"/>
      <c r="U66" s="130"/>
      <c r="V66" s="130"/>
      <c r="W66" s="130"/>
      <c r="X66" s="130"/>
      <c r="Y66" s="130"/>
      <c r="Z66" s="130"/>
      <c r="AA66" s="130"/>
      <c r="AB66" s="130"/>
    </row>
    <row r="67" ht="20" customHeight="1">
      <c r="A67" s="130"/>
      <c r="B67" s="130"/>
      <c r="C67" s="307"/>
      <c r="D67" s="308"/>
      <c r="E67" s="308"/>
      <c r="F67" s="308"/>
      <c r="G67" s="308"/>
      <c r="H67" s="308"/>
      <c r="I67" s="308"/>
      <c r="J67" s="308"/>
      <c r="K67" s="308"/>
      <c r="L67" s="308"/>
      <c r="M67" s="308"/>
      <c r="N67" s="315"/>
      <c r="O67" s="308"/>
      <c r="P67" s="129"/>
      <c r="Q67" s="99">
        <v>73</v>
      </c>
      <c r="R67" t="s" s="266">
        <v>89</v>
      </c>
      <c r="S67" s="130"/>
      <c r="T67" s="130"/>
      <c r="U67" s="130"/>
      <c r="V67" s="130"/>
      <c r="W67" s="130"/>
      <c r="X67" s="130"/>
      <c r="Y67" s="130"/>
      <c r="Z67" s="130"/>
      <c r="AA67" s="130"/>
      <c r="AB67" s="130"/>
    </row>
    <row r="68" ht="20" customHeight="1">
      <c r="A68" s="130"/>
      <c r="B68" s="130"/>
      <c r="C68" s="307"/>
      <c r="D68" s="308"/>
      <c r="E68" s="308"/>
      <c r="F68" s="308"/>
      <c r="G68" s="308"/>
      <c r="H68" s="308"/>
      <c r="I68" s="308"/>
      <c r="J68" s="308"/>
      <c r="K68" s="308"/>
      <c r="L68" s="308"/>
      <c r="M68" s="308"/>
      <c r="N68" s="315"/>
      <c r="O68" s="308"/>
      <c r="P68" s="129"/>
      <c r="Q68" s="99">
        <v>74</v>
      </c>
      <c r="R68" t="s" s="266">
        <v>89</v>
      </c>
      <c r="S68" s="130"/>
      <c r="T68" s="130"/>
      <c r="U68" s="130"/>
      <c r="V68" s="130"/>
      <c r="W68" s="130"/>
      <c r="X68" s="130"/>
      <c r="Y68" s="130"/>
      <c r="Z68" s="130"/>
      <c r="AA68" s="130"/>
      <c r="AB68" s="130"/>
    </row>
    <row r="69" ht="20" customHeight="1">
      <c r="A69" s="130"/>
      <c r="B69" s="130"/>
      <c r="C69" s="307"/>
      <c r="D69" s="308"/>
      <c r="E69" s="308"/>
      <c r="F69" s="308"/>
      <c r="G69" s="308"/>
      <c r="H69" s="308"/>
      <c r="I69" s="308"/>
      <c r="J69" s="308"/>
      <c r="K69" s="308"/>
      <c r="L69" s="308"/>
      <c r="M69" s="308"/>
      <c r="N69" s="315"/>
      <c r="O69" s="308"/>
      <c r="P69" s="129"/>
      <c r="Q69" s="99">
        <v>75</v>
      </c>
      <c r="R69" t="s" s="266">
        <v>89</v>
      </c>
      <c r="S69" s="130"/>
      <c r="T69" s="130"/>
      <c r="U69" s="130"/>
      <c r="V69" s="130"/>
      <c r="W69" s="130"/>
      <c r="X69" s="130"/>
      <c r="Y69" s="130"/>
      <c r="Z69" s="130"/>
      <c r="AA69" s="130"/>
      <c r="AB69" s="130"/>
    </row>
    <row r="70" ht="20" customHeight="1">
      <c r="A70" s="130"/>
      <c r="B70" s="130"/>
      <c r="C70" s="307"/>
      <c r="D70" s="308"/>
      <c r="E70" s="308"/>
      <c r="F70" s="308"/>
      <c r="G70" s="308"/>
      <c r="H70" s="308"/>
      <c r="I70" s="308"/>
      <c r="J70" s="308"/>
      <c r="K70" s="308"/>
      <c r="L70" s="308"/>
      <c r="M70" s="308"/>
      <c r="N70" s="315"/>
      <c r="O70" s="308"/>
      <c r="P70" s="129"/>
      <c r="Q70" s="99">
        <v>76</v>
      </c>
      <c r="R70" t="s" s="266">
        <v>89</v>
      </c>
      <c r="S70" s="130"/>
      <c r="T70" s="130"/>
      <c r="U70" s="130"/>
      <c r="V70" s="130"/>
      <c r="W70" s="130"/>
      <c r="X70" s="130"/>
      <c r="Y70" s="130"/>
      <c r="Z70" s="130"/>
      <c r="AA70" s="130"/>
      <c r="AB70" s="130"/>
    </row>
    <row r="71" ht="20" customHeight="1">
      <c r="A71" s="130"/>
      <c r="B71" s="130"/>
      <c r="C71" s="307"/>
      <c r="D71" s="308"/>
      <c r="E71" s="308"/>
      <c r="F71" s="308"/>
      <c r="G71" s="308"/>
      <c r="H71" s="308"/>
      <c r="I71" s="308"/>
      <c r="J71" s="308"/>
      <c r="K71" s="308"/>
      <c r="L71" s="308"/>
      <c r="M71" s="308"/>
      <c r="N71" s="315"/>
      <c r="O71" s="308"/>
      <c r="P71" s="129"/>
      <c r="Q71" s="99">
        <v>77</v>
      </c>
      <c r="R71" t="s" s="266">
        <v>89</v>
      </c>
      <c r="S71" s="130"/>
      <c r="T71" s="130"/>
      <c r="U71" s="130"/>
      <c r="V71" s="130"/>
      <c r="W71" s="130"/>
      <c r="X71" s="130"/>
      <c r="Y71" s="130"/>
      <c r="Z71" s="130"/>
      <c r="AA71" s="130"/>
      <c r="AB71" s="130"/>
    </row>
    <row r="72" ht="20" customHeight="1">
      <c r="A72" s="130"/>
      <c r="B72" s="130"/>
      <c r="C72" s="307"/>
      <c r="D72" s="308"/>
      <c r="E72" s="308"/>
      <c r="F72" s="308"/>
      <c r="G72" s="308"/>
      <c r="H72" s="308"/>
      <c r="I72" s="308"/>
      <c r="J72" s="308"/>
      <c r="K72" s="308"/>
      <c r="L72" s="308"/>
      <c r="M72" s="308"/>
      <c r="N72" s="315"/>
      <c r="O72" s="308"/>
      <c r="P72" s="129"/>
      <c r="Q72" s="99">
        <v>78</v>
      </c>
      <c r="R72" t="s" s="266">
        <v>89</v>
      </c>
      <c r="S72" s="130"/>
      <c r="T72" s="130"/>
      <c r="U72" s="130"/>
      <c r="V72" s="130"/>
      <c r="W72" s="130"/>
      <c r="X72" s="130"/>
      <c r="Y72" s="130"/>
      <c r="Z72" s="130"/>
      <c r="AA72" s="130"/>
      <c r="AB72" s="130"/>
    </row>
    <row r="73" ht="20" customHeight="1">
      <c r="A73" s="130"/>
      <c r="B73" s="130"/>
      <c r="C73" s="307"/>
      <c r="D73" s="308"/>
      <c r="E73" s="308"/>
      <c r="F73" s="308"/>
      <c r="G73" s="308"/>
      <c r="H73" s="308"/>
      <c r="I73" s="308"/>
      <c r="J73" s="308"/>
      <c r="K73" s="308"/>
      <c r="L73" s="308"/>
      <c r="M73" s="308"/>
      <c r="N73" s="315"/>
      <c r="O73" s="308"/>
      <c r="P73" s="129"/>
      <c r="Q73" s="99">
        <v>79</v>
      </c>
      <c r="R73" t="s" s="266">
        <v>89</v>
      </c>
      <c r="S73" s="130"/>
      <c r="T73" s="130"/>
      <c r="U73" s="130"/>
      <c r="V73" s="130"/>
      <c r="W73" s="130"/>
      <c r="X73" s="130"/>
      <c r="Y73" s="130"/>
      <c r="Z73" s="130"/>
      <c r="AA73" s="130"/>
      <c r="AB73" s="130"/>
    </row>
    <row r="74" ht="20" customHeight="1">
      <c r="A74" s="130"/>
      <c r="B74" s="130"/>
      <c r="C74" s="307"/>
      <c r="D74" s="308"/>
      <c r="E74" s="308"/>
      <c r="F74" s="308"/>
      <c r="G74" s="308"/>
      <c r="H74" s="308"/>
      <c r="I74" s="308"/>
      <c r="J74" s="308"/>
      <c r="K74" s="308"/>
      <c r="L74" s="308"/>
      <c r="M74" s="308"/>
      <c r="N74" s="315"/>
      <c r="O74" s="308"/>
      <c r="P74" s="129"/>
      <c r="Q74" s="99">
        <v>80</v>
      </c>
      <c r="R74" t="s" s="266">
        <v>89</v>
      </c>
      <c r="S74" s="130"/>
      <c r="T74" s="130"/>
      <c r="U74" s="130"/>
      <c r="V74" s="130"/>
      <c r="W74" s="130"/>
      <c r="X74" s="130"/>
      <c r="Y74" s="130"/>
      <c r="Z74" s="130"/>
      <c r="AA74" s="130"/>
      <c r="AB74" s="130"/>
    </row>
    <row r="75" ht="20" customHeight="1">
      <c r="A75" s="130"/>
      <c r="B75" s="130"/>
      <c r="C75" s="307"/>
      <c r="D75" s="308"/>
      <c r="E75" s="308"/>
      <c r="F75" s="308"/>
      <c r="G75" s="308"/>
      <c r="H75" s="308"/>
      <c r="I75" s="308"/>
      <c r="J75" s="308"/>
      <c r="K75" s="308"/>
      <c r="L75" s="308"/>
      <c r="M75" s="308"/>
      <c r="N75" s="315"/>
      <c r="O75" s="308"/>
      <c r="P75" s="129"/>
      <c r="Q75" s="99">
        <v>81</v>
      </c>
      <c r="R75" t="s" s="266">
        <v>89</v>
      </c>
      <c r="S75" s="130"/>
      <c r="T75" s="130"/>
      <c r="U75" s="130"/>
      <c r="V75" s="130"/>
      <c r="W75" s="130"/>
      <c r="X75" s="130"/>
      <c r="Y75" s="130"/>
      <c r="Z75" s="130"/>
      <c r="AA75" s="130"/>
      <c r="AB75" s="130"/>
    </row>
    <row r="76" ht="20" customHeight="1">
      <c r="A76" s="130"/>
      <c r="B76" s="130"/>
      <c r="C76" s="307"/>
      <c r="D76" s="308"/>
      <c r="E76" s="308"/>
      <c r="F76" s="308"/>
      <c r="G76" s="308"/>
      <c r="H76" s="308"/>
      <c r="I76" s="308"/>
      <c r="J76" s="308"/>
      <c r="K76" s="308"/>
      <c r="L76" s="308"/>
      <c r="M76" s="308"/>
      <c r="N76" s="315"/>
      <c r="O76" s="308"/>
      <c r="P76" s="129"/>
      <c r="Q76" s="99">
        <v>82</v>
      </c>
      <c r="R76" t="s" s="266">
        <v>89</v>
      </c>
      <c r="S76" s="130"/>
      <c r="T76" s="130"/>
      <c r="U76" s="130"/>
      <c r="V76" s="130"/>
      <c r="W76" s="130"/>
      <c r="X76" s="130"/>
      <c r="Y76" s="130"/>
      <c r="Z76" s="130"/>
      <c r="AA76" s="130"/>
      <c r="AB76" s="130"/>
    </row>
    <row r="77" ht="20" customHeight="1">
      <c r="A77" s="130"/>
      <c r="B77" s="130"/>
      <c r="C77" s="307"/>
      <c r="D77" s="308"/>
      <c r="E77" s="308"/>
      <c r="F77" s="308"/>
      <c r="G77" s="308"/>
      <c r="H77" s="308"/>
      <c r="I77" s="308"/>
      <c r="J77" s="308"/>
      <c r="K77" s="308"/>
      <c r="L77" s="308"/>
      <c r="M77" s="308"/>
      <c r="N77" s="315"/>
      <c r="O77" s="308"/>
      <c r="P77" s="129"/>
      <c r="Q77" s="99">
        <v>83</v>
      </c>
      <c r="R77" t="s" s="266">
        <v>89</v>
      </c>
      <c r="S77" s="130"/>
      <c r="T77" s="130"/>
      <c r="U77" s="130"/>
      <c r="V77" s="130"/>
      <c r="W77" s="130"/>
      <c r="X77" s="130"/>
      <c r="Y77" s="130"/>
      <c r="Z77" s="130"/>
      <c r="AA77" s="130"/>
      <c r="AB77" s="130"/>
    </row>
    <row r="78" ht="20" customHeight="1">
      <c r="A78" s="130"/>
      <c r="B78" s="130"/>
      <c r="C78" s="307"/>
      <c r="D78" s="308"/>
      <c r="E78" s="308"/>
      <c r="F78" s="308"/>
      <c r="G78" s="308"/>
      <c r="H78" s="308"/>
      <c r="I78" s="308"/>
      <c r="J78" s="308"/>
      <c r="K78" s="308"/>
      <c r="L78" s="308"/>
      <c r="M78" s="308"/>
      <c r="N78" s="315"/>
      <c r="O78" s="308"/>
      <c r="P78" s="129"/>
      <c r="Q78" s="99">
        <v>84</v>
      </c>
      <c r="R78" t="s" s="266">
        <v>89</v>
      </c>
      <c r="S78" s="130"/>
      <c r="T78" s="130"/>
      <c r="U78" s="130"/>
      <c r="V78" s="130"/>
      <c r="W78" s="130"/>
      <c r="X78" s="130"/>
      <c r="Y78" s="130"/>
      <c r="Z78" s="130"/>
      <c r="AA78" s="130"/>
      <c r="AB78" s="130"/>
    </row>
    <row r="79" ht="17" customHeight="1">
      <c r="A79" s="151"/>
      <c r="B79" s="316"/>
      <c r="C79" s="267"/>
      <c r="D79" s="317"/>
      <c r="E79" s="151"/>
      <c r="F79" s="151"/>
      <c r="G79" s="151"/>
      <c r="H79" s="151"/>
      <c r="I79" s="151"/>
      <c r="J79" s="151"/>
      <c r="K79" s="151"/>
      <c r="L79" s="151"/>
      <c r="M79" s="151"/>
      <c r="N79" s="151"/>
      <c r="O79" s="151"/>
      <c r="P79" s="151"/>
      <c r="Q79" s="102">
        <v>82</v>
      </c>
      <c r="R79" t="s" s="318">
        <v>99</v>
      </c>
      <c r="S79" s="151"/>
      <c r="T79" s="151"/>
      <c r="U79" s="151"/>
      <c r="V79" s="151"/>
      <c r="W79" s="151"/>
      <c r="X79" s="151"/>
      <c r="Y79" s="151"/>
      <c r="Z79" s="151"/>
      <c r="AA79" s="151"/>
      <c r="AB79" s="151"/>
    </row>
    <row r="80" ht="17" customHeight="1">
      <c r="A80" s="158"/>
      <c r="B80" s="219"/>
      <c r="C80" s="267"/>
      <c r="D80" s="210"/>
      <c r="E80" s="158"/>
      <c r="F80" s="158"/>
      <c r="G80" s="158"/>
      <c r="H80" s="158"/>
      <c r="I80" s="158"/>
      <c r="J80" s="158"/>
      <c r="K80" s="158"/>
      <c r="L80" s="158"/>
      <c r="M80" s="158"/>
      <c r="N80" s="158"/>
      <c r="O80" s="158"/>
      <c r="P80" s="158"/>
      <c r="Q80" s="105">
        <v>83</v>
      </c>
      <c r="R80" t="s" s="319">
        <v>99</v>
      </c>
      <c r="S80" s="158"/>
      <c r="T80" s="158"/>
      <c r="U80" s="158"/>
      <c r="V80" s="158"/>
      <c r="W80" s="158"/>
      <c r="X80" s="158"/>
      <c r="Y80" s="158"/>
      <c r="Z80" s="158"/>
      <c r="AA80" s="158"/>
      <c r="AB80" s="158"/>
    </row>
    <row r="81" ht="17" customHeight="1">
      <c r="A81" s="158"/>
      <c r="B81" s="219"/>
      <c r="C81" s="267"/>
      <c r="D81" s="210"/>
      <c r="E81" s="158"/>
      <c r="F81" s="158"/>
      <c r="G81" s="158"/>
      <c r="H81" s="158"/>
      <c r="I81" s="158"/>
      <c r="J81" s="158"/>
      <c r="K81" s="158"/>
      <c r="L81" s="158"/>
      <c r="M81" s="158"/>
      <c r="N81" s="158"/>
      <c r="O81" s="158"/>
      <c r="P81" s="158"/>
      <c r="Q81" s="105">
        <v>84</v>
      </c>
      <c r="R81" t="s" s="319">
        <v>99</v>
      </c>
      <c r="S81" s="158"/>
      <c r="T81" s="158"/>
      <c r="U81" s="158"/>
      <c r="V81" s="158"/>
      <c r="W81" s="158"/>
      <c r="X81" s="158"/>
      <c r="Y81" s="158"/>
      <c r="Z81" s="158"/>
      <c r="AA81" s="158"/>
      <c r="AB81" s="158"/>
    </row>
    <row r="82" ht="17" customHeight="1">
      <c r="A82" s="158"/>
      <c r="B82" s="219"/>
      <c r="C82" s="267"/>
      <c r="D82" s="210"/>
      <c r="E82" s="158"/>
      <c r="F82" s="158"/>
      <c r="G82" s="158"/>
      <c r="H82" s="158"/>
      <c r="I82" s="158"/>
      <c r="J82" s="158"/>
      <c r="K82" s="158"/>
      <c r="L82" s="158"/>
      <c r="M82" s="158"/>
      <c r="N82" s="158"/>
      <c r="O82" s="158"/>
      <c r="P82" s="158"/>
      <c r="Q82" s="105">
        <v>85</v>
      </c>
      <c r="R82" t="s" s="319">
        <v>99</v>
      </c>
      <c r="S82" s="158"/>
      <c r="T82" s="158"/>
      <c r="U82" s="158"/>
      <c r="V82" s="158"/>
      <c r="W82" s="158"/>
      <c r="X82" s="158"/>
      <c r="Y82" s="158"/>
      <c r="Z82" s="158"/>
      <c r="AA82" s="158"/>
      <c r="AB82" s="158"/>
    </row>
    <row r="83" ht="17" customHeight="1">
      <c r="A83" s="158"/>
      <c r="B83" s="219"/>
      <c r="C83" s="267"/>
      <c r="D83" s="210"/>
      <c r="E83" s="158"/>
      <c r="F83" s="158"/>
      <c r="G83" s="158"/>
      <c r="H83" s="158"/>
      <c r="I83" s="158"/>
      <c r="J83" s="158"/>
      <c r="K83" s="158"/>
      <c r="L83" s="158"/>
      <c r="M83" s="158"/>
      <c r="N83" s="158"/>
      <c r="O83" s="158"/>
      <c r="P83" s="158"/>
      <c r="Q83" s="105">
        <v>86</v>
      </c>
      <c r="R83" t="s" s="319">
        <v>99</v>
      </c>
      <c r="S83" s="158"/>
      <c r="T83" s="158"/>
      <c r="U83" s="158"/>
      <c r="V83" s="158"/>
      <c r="W83" s="158"/>
      <c r="X83" s="158"/>
      <c r="Y83" s="158"/>
      <c r="Z83" s="158"/>
      <c r="AA83" s="158"/>
      <c r="AB83" s="158"/>
    </row>
    <row r="84" ht="17" customHeight="1">
      <c r="A84" s="158"/>
      <c r="B84" s="219"/>
      <c r="C84" s="267"/>
      <c r="D84" s="210"/>
      <c r="E84" s="158"/>
      <c r="F84" s="158"/>
      <c r="G84" s="158"/>
      <c r="H84" s="158"/>
      <c r="I84" s="158"/>
      <c r="J84" s="158"/>
      <c r="K84" s="158"/>
      <c r="L84" s="158"/>
      <c r="M84" s="158"/>
      <c r="N84" s="158"/>
      <c r="O84" s="158"/>
      <c r="P84" s="158"/>
      <c r="Q84" s="105">
        <v>87</v>
      </c>
      <c r="R84" t="s" s="319">
        <v>99</v>
      </c>
      <c r="S84" s="158"/>
      <c r="T84" s="158"/>
      <c r="U84" s="158"/>
      <c r="V84" s="158"/>
      <c r="W84" s="158"/>
      <c r="X84" s="158"/>
      <c r="Y84" s="158"/>
      <c r="Z84" s="158"/>
      <c r="AA84" s="158"/>
      <c r="AB84" s="158"/>
    </row>
    <row r="85" ht="17" customHeight="1">
      <c r="A85" s="158"/>
      <c r="B85" s="219"/>
      <c r="C85" s="267"/>
      <c r="D85" s="210"/>
      <c r="E85" s="158"/>
      <c r="F85" s="158"/>
      <c r="G85" s="158"/>
      <c r="H85" s="158"/>
      <c r="I85" s="158"/>
      <c r="J85" s="158"/>
      <c r="K85" s="158"/>
      <c r="L85" s="158"/>
      <c r="M85" s="158"/>
      <c r="N85" s="158"/>
      <c r="O85" s="158"/>
      <c r="P85" s="158"/>
      <c r="Q85" s="105">
        <v>88</v>
      </c>
      <c r="R85" t="s" s="319">
        <v>99</v>
      </c>
      <c r="S85" s="158"/>
      <c r="T85" s="158"/>
      <c r="U85" s="158"/>
      <c r="V85" s="158"/>
      <c r="W85" s="158"/>
      <c r="X85" s="158"/>
      <c r="Y85" s="158"/>
      <c r="Z85" s="158"/>
      <c r="AA85" s="158"/>
      <c r="AB85" s="158"/>
    </row>
    <row r="86" ht="17" customHeight="1">
      <c r="A86" s="158"/>
      <c r="B86" s="219"/>
      <c r="C86" s="267"/>
      <c r="D86" s="210"/>
      <c r="E86" s="158"/>
      <c r="F86" s="158"/>
      <c r="G86" s="158"/>
      <c r="H86" s="158"/>
      <c r="I86" s="158"/>
      <c r="J86" s="158"/>
      <c r="K86" s="158"/>
      <c r="L86" s="158"/>
      <c r="M86" s="158"/>
      <c r="N86" s="158"/>
      <c r="O86" s="158"/>
      <c r="P86" s="158"/>
      <c r="Q86" s="105">
        <v>89</v>
      </c>
      <c r="R86" t="s" s="319">
        <v>99</v>
      </c>
      <c r="S86" s="158"/>
      <c r="T86" s="158"/>
      <c r="U86" s="158"/>
      <c r="V86" s="158"/>
      <c r="W86" s="158"/>
      <c r="X86" s="158"/>
      <c r="Y86" s="158"/>
      <c r="Z86" s="158"/>
      <c r="AA86" s="158"/>
      <c r="AB86" s="158"/>
    </row>
    <row r="87" ht="17" customHeight="1">
      <c r="A87" s="158"/>
      <c r="B87" s="219"/>
      <c r="C87" s="267"/>
      <c r="D87" s="210"/>
      <c r="E87" s="158"/>
      <c r="F87" s="158"/>
      <c r="G87" s="158"/>
      <c r="H87" s="158"/>
      <c r="I87" s="158"/>
      <c r="J87" s="158"/>
      <c r="K87" s="158"/>
      <c r="L87" s="158"/>
      <c r="M87" s="158"/>
      <c r="N87" s="158"/>
      <c r="O87" s="158"/>
      <c r="P87" s="158"/>
      <c r="Q87" s="105">
        <v>90</v>
      </c>
      <c r="R87" t="s" s="319">
        <v>99</v>
      </c>
      <c r="S87" s="158"/>
      <c r="T87" s="158"/>
      <c r="U87" s="158"/>
      <c r="V87" s="158"/>
      <c r="W87" s="158"/>
      <c r="X87" s="158"/>
      <c r="Y87" s="158"/>
      <c r="Z87" s="158"/>
      <c r="AA87" s="158"/>
      <c r="AB87" s="158"/>
    </row>
    <row r="88" ht="17" customHeight="1">
      <c r="A88" s="158"/>
      <c r="B88" s="219"/>
      <c r="C88" s="267"/>
      <c r="D88" s="210"/>
      <c r="E88" s="158"/>
      <c r="F88" s="158"/>
      <c r="G88" s="158"/>
      <c r="H88" s="158"/>
      <c r="I88" s="158"/>
      <c r="J88" s="158"/>
      <c r="K88" s="158"/>
      <c r="L88" s="158"/>
      <c r="M88" s="158"/>
      <c r="N88" s="158"/>
      <c r="O88" s="158"/>
      <c r="P88" s="158"/>
      <c r="Q88" s="105">
        <v>91</v>
      </c>
      <c r="R88" t="s" s="319">
        <v>99</v>
      </c>
      <c r="S88" s="158"/>
      <c r="T88" s="158"/>
      <c r="U88" s="158"/>
      <c r="V88" s="158"/>
      <c r="W88" s="158"/>
      <c r="X88" s="158"/>
      <c r="Y88" s="158"/>
      <c r="Z88" s="158"/>
      <c r="AA88" s="158"/>
      <c r="AB88" s="158"/>
    </row>
    <row r="89" ht="17" customHeight="1">
      <c r="A89" s="158"/>
      <c r="B89" s="219"/>
      <c r="C89" s="267"/>
      <c r="D89" s="210"/>
      <c r="E89" s="158"/>
      <c r="F89" s="158"/>
      <c r="G89" s="158"/>
      <c r="H89" s="158"/>
      <c r="I89" s="158"/>
      <c r="J89" s="158"/>
      <c r="K89" s="158"/>
      <c r="L89" s="158"/>
      <c r="M89" s="158"/>
      <c r="N89" s="158"/>
      <c r="O89" s="158"/>
      <c r="P89" s="158"/>
      <c r="Q89" s="105">
        <v>92</v>
      </c>
      <c r="R89" t="s" s="319">
        <v>99</v>
      </c>
      <c r="S89" s="158"/>
      <c r="T89" s="158"/>
      <c r="U89" s="158"/>
      <c r="V89" s="158"/>
      <c r="W89" s="158"/>
      <c r="X89" s="158"/>
      <c r="Y89" s="158"/>
      <c r="Z89" s="158"/>
      <c r="AA89" s="158"/>
      <c r="AB89" s="158"/>
    </row>
    <row r="90" ht="17" customHeight="1">
      <c r="A90" s="158"/>
      <c r="B90" s="219"/>
      <c r="C90" s="267"/>
      <c r="D90" s="210"/>
      <c r="E90" s="158"/>
      <c r="F90" s="158"/>
      <c r="G90" s="158"/>
      <c r="H90" s="158"/>
      <c r="I90" s="158"/>
      <c r="J90" s="158"/>
      <c r="K90" s="158"/>
      <c r="L90" s="158"/>
      <c r="M90" s="158"/>
      <c r="N90" s="158"/>
      <c r="O90" s="158"/>
      <c r="P90" s="158"/>
      <c r="Q90" s="105">
        <v>93</v>
      </c>
      <c r="R90" t="s" s="319">
        <v>99</v>
      </c>
      <c r="S90" s="158"/>
      <c r="T90" s="158"/>
      <c r="U90" s="158"/>
      <c r="V90" s="158"/>
      <c r="W90" s="158"/>
      <c r="X90" s="158"/>
      <c r="Y90" s="158"/>
      <c r="Z90" s="158"/>
      <c r="AA90" s="158"/>
      <c r="AB90" s="158"/>
    </row>
    <row r="91" ht="17" customHeight="1">
      <c r="A91" s="158"/>
      <c r="B91" s="219"/>
      <c r="C91" s="267"/>
      <c r="D91" s="210"/>
      <c r="E91" s="158"/>
      <c r="F91" s="158"/>
      <c r="G91" s="158"/>
      <c r="H91" s="158"/>
      <c r="I91" s="158"/>
      <c r="J91" s="158"/>
      <c r="K91" s="158"/>
      <c r="L91" s="158"/>
      <c r="M91" s="158"/>
      <c r="N91" s="158"/>
      <c r="O91" s="158"/>
      <c r="P91" s="158"/>
      <c r="Q91" s="105">
        <v>94</v>
      </c>
      <c r="R91" t="s" s="319">
        <v>99</v>
      </c>
      <c r="S91" s="158"/>
      <c r="T91" s="158"/>
      <c r="U91" s="158"/>
      <c r="V91" s="158"/>
      <c r="W91" s="158"/>
      <c r="X91" s="158"/>
      <c r="Y91" s="158"/>
      <c r="Z91" s="158"/>
      <c r="AA91" s="158"/>
      <c r="AB91" s="158"/>
    </row>
    <row r="92" ht="17" customHeight="1">
      <c r="A92" s="158"/>
      <c r="B92" s="219"/>
      <c r="C92" s="267"/>
      <c r="D92" s="210"/>
      <c r="E92" s="158"/>
      <c r="F92" s="158"/>
      <c r="G92" s="158"/>
      <c r="H92" s="158"/>
      <c r="I92" s="158"/>
      <c r="J92" s="158"/>
      <c r="K92" s="158"/>
      <c r="L92" s="158"/>
      <c r="M92" s="158"/>
      <c r="N92" s="158"/>
      <c r="O92" s="158"/>
      <c r="P92" s="158"/>
      <c r="Q92" s="105">
        <v>95</v>
      </c>
      <c r="R92" t="s" s="319">
        <v>99</v>
      </c>
      <c r="S92" s="158"/>
      <c r="T92" s="158"/>
      <c r="U92" s="158"/>
      <c r="V92" s="158"/>
      <c r="W92" s="158"/>
      <c r="X92" s="158"/>
      <c r="Y92" s="158"/>
      <c r="Z92" s="158"/>
      <c r="AA92" s="158"/>
      <c r="AB92" s="158"/>
    </row>
    <row r="93" ht="17" customHeight="1">
      <c r="A93" s="158"/>
      <c r="B93" s="219"/>
      <c r="C93" s="267"/>
      <c r="D93" s="210"/>
      <c r="E93" s="158"/>
      <c r="F93" s="158"/>
      <c r="G93" s="158"/>
      <c r="H93" s="158"/>
      <c r="I93" s="158"/>
      <c r="J93" s="158"/>
      <c r="K93" s="158"/>
      <c r="L93" s="158"/>
      <c r="M93" s="158"/>
      <c r="N93" s="158"/>
      <c r="O93" s="158"/>
      <c r="P93" s="158"/>
      <c r="Q93" s="105">
        <v>96</v>
      </c>
      <c r="R93" t="s" s="319">
        <v>99</v>
      </c>
      <c r="S93" s="158"/>
      <c r="T93" s="158"/>
      <c r="U93" s="158"/>
      <c r="V93" s="158"/>
      <c r="W93" s="158"/>
      <c r="X93" s="158"/>
      <c r="Y93" s="158"/>
      <c r="Z93" s="158"/>
      <c r="AA93" s="158"/>
      <c r="AB93" s="158"/>
    </row>
    <row r="94" ht="17" customHeight="1">
      <c r="A94" s="158"/>
      <c r="B94" s="219"/>
      <c r="C94" s="267"/>
      <c r="D94" s="210"/>
      <c r="E94" s="158"/>
      <c r="F94" s="158"/>
      <c r="G94" s="158"/>
      <c r="H94" s="158"/>
      <c r="I94" s="158"/>
      <c r="J94" s="158"/>
      <c r="K94" s="158"/>
      <c r="L94" s="158"/>
      <c r="M94" s="158"/>
      <c r="N94" s="158"/>
      <c r="O94" s="158"/>
      <c r="P94" s="158"/>
      <c r="Q94" s="320">
        <v>97</v>
      </c>
      <c r="R94" t="s" s="319">
        <v>99</v>
      </c>
      <c r="S94" s="158"/>
      <c r="T94" s="158"/>
      <c r="U94" s="158"/>
      <c r="V94" s="158"/>
      <c r="W94" s="158"/>
      <c r="X94" s="158"/>
      <c r="Y94" s="158"/>
      <c r="Z94" s="158"/>
      <c r="AA94" s="158"/>
      <c r="AB94" s="158"/>
    </row>
    <row r="95" ht="17" customHeight="1">
      <c r="A95" s="158"/>
      <c r="B95" s="219"/>
      <c r="C95" s="267"/>
      <c r="D95" s="210"/>
      <c r="E95" s="158"/>
      <c r="F95" s="158"/>
      <c r="G95" s="158"/>
      <c r="H95" s="158"/>
      <c r="I95" s="158"/>
      <c r="J95" s="158"/>
      <c r="K95" s="158"/>
      <c r="L95" s="158"/>
      <c r="M95" s="158"/>
      <c r="N95" s="158"/>
      <c r="O95" s="158"/>
      <c r="P95" s="158"/>
      <c r="Q95" s="320">
        <v>98</v>
      </c>
      <c r="R95" t="s" s="319">
        <v>99</v>
      </c>
      <c r="S95" s="158"/>
      <c r="T95" s="158"/>
      <c r="U95" s="158"/>
      <c r="V95" s="158"/>
      <c r="W95" s="158"/>
      <c r="X95" s="158"/>
      <c r="Y95" s="158"/>
      <c r="Z95" s="158"/>
      <c r="AA95" s="158"/>
      <c r="AB95" s="158"/>
    </row>
    <row r="96" ht="17" customHeight="1">
      <c r="A96" s="158"/>
      <c r="B96" s="219"/>
      <c r="C96" s="267"/>
      <c r="D96" s="210"/>
      <c r="E96" s="158"/>
      <c r="F96" s="158"/>
      <c r="G96" s="158"/>
      <c r="H96" s="158"/>
      <c r="I96" s="158"/>
      <c r="J96" s="158"/>
      <c r="K96" s="158"/>
      <c r="L96" s="158"/>
      <c r="M96" s="158"/>
      <c r="N96" s="158"/>
      <c r="O96" s="158"/>
      <c r="P96" s="158"/>
      <c r="Q96" s="320">
        <v>99</v>
      </c>
      <c r="R96" t="s" s="319">
        <v>99</v>
      </c>
      <c r="S96" s="158"/>
      <c r="T96" s="158"/>
      <c r="U96" s="158"/>
      <c r="V96" s="158"/>
      <c r="W96" s="158"/>
      <c r="X96" s="158"/>
      <c r="Y96" s="158"/>
      <c r="Z96" s="158"/>
      <c r="AA96" s="158"/>
      <c r="AB96" s="158"/>
    </row>
    <row r="97" ht="17" customHeight="1">
      <c r="A97" s="158"/>
      <c r="B97" s="219"/>
      <c r="C97" s="267"/>
      <c r="D97" s="210"/>
      <c r="E97" s="158"/>
      <c r="F97" s="158"/>
      <c r="G97" s="158"/>
      <c r="H97" s="158"/>
      <c r="I97" s="158"/>
      <c r="J97" s="158"/>
      <c r="K97" s="158"/>
      <c r="L97" s="158"/>
      <c r="M97" s="158"/>
      <c r="N97" s="158"/>
      <c r="O97" s="158"/>
      <c r="P97" s="158"/>
      <c r="Q97" s="320">
        <v>100</v>
      </c>
      <c r="R97" t="s" s="319">
        <v>99</v>
      </c>
      <c r="S97" s="158"/>
      <c r="T97" s="158"/>
      <c r="U97" s="158"/>
      <c r="V97" s="158"/>
      <c r="W97" s="158"/>
      <c r="X97" s="158"/>
      <c r="Y97" s="158"/>
      <c r="Z97" s="158"/>
      <c r="AA97" s="158"/>
      <c r="AB97" s="158"/>
    </row>
  </sheetData>
  <mergeCells count="28">
    <mergeCell ref="B28:B31"/>
    <mergeCell ref="D28:O28"/>
    <mergeCell ref="D29:O29"/>
    <mergeCell ref="D30:O30"/>
    <mergeCell ref="D31:O31"/>
    <mergeCell ref="B36:B39"/>
    <mergeCell ref="D36:O36"/>
    <mergeCell ref="D37:O37"/>
    <mergeCell ref="D38:O38"/>
    <mergeCell ref="D39:O39"/>
    <mergeCell ref="B12:B15"/>
    <mergeCell ref="D12:O12"/>
    <mergeCell ref="D13:O13"/>
    <mergeCell ref="D14:O14"/>
    <mergeCell ref="D15:O15"/>
    <mergeCell ref="B20:B23"/>
    <mergeCell ref="D20:O20"/>
    <mergeCell ref="D21:O21"/>
    <mergeCell ref="D22:O22"/>
    <mergeCell ref="D23:O23"/>
    <mergeCell ref="B1:O1"/>
    <mergeCell ref="B2:O2"/>
    <mergeCell ref="B3:O3"/>
    <mergeCell ref="B4:B7"/>
    <mergeCell ref="D4:O4"/>
    <mergeCell ref="D5:O5"/>
    <mergeCell ref="D6:O6"/>
    <mergeCell ref="D7:O7"/>
  </mergeCells>
  <pageMargins left="0.75" right="0.75" top="1" bottom="1" header="0.5" footer="0.5"/>
  <pageSetup firstPageNumber="1" fitToHeight="1" fitToWidth="1" scale="94" useFirstPageNumber="0" orientation="landscape" pageOrder="downThenOver"/>
  <headerFooter>
    <oddFooter>&amp;L&amp;"Helvetica,Regular"&amp;12&amp;K000000	&amp;P</oddFooter>
  </headerFooter>
</worksheet>
</file>

<file path=xl/worksheets/sheet4.xml><?xml version="1.0" encoding="utf-8"?>
<worksheet xmlns:r="http://schemas.openxmlformats.org/officeDocument/2006/relationships" xmlns="http://schemas.openxmlformats.org/spreadsheetml/2006/main">
  <dimension ref="A1:AJ11"/>
  <sheetViews>
    <sheetView workbookViewId="0" showGridLines="0" defaultGridColor="1"/>
  </sheetViews>
  <sheetFormatPr defaultColWidth="8.125" defaultRowHeight="15" customHeight="1" outlineLevelRow="0" outlineLevelCol="0"/>
  <cols>
    <col min="1" max="1" width="1.75" style="321" customWidth="1"/>
    <col min="2" max="2" width="18.75" style="321" customWidth="1"/>
    <col min="3" max="3" width="19.25" style="321" customWidth="1"/>
    <col min="4" max="4" width="8.125" style="321" customWidth="1"/>
    <col min="5" max="5" width="8.125" style="321" customWidth="1"/>
    <col min="6" max="6" width="8.125" style="321" customWidth="1"/>
    <col min="7" max="7" width="8.125" style="321" customWidth="1"/>
    <col min="8" max="8" width="8.125" style="321" customWidth="1"/>
    <col min="9" max="9" width="8.125" style="321" customWidth="1"/>
    <col min="10" max="10" width="8.125" style="321" customWidth="1"/>
    <col min="11" max="11" width="8.125" style="321" customWidth="1"/>
    <col min="12" max="12" width="1.75" style="321" customWidth="1"/>
    <col min="13" max="13" width="8.125" style="321" customWidth="1"/>
    <col min="14" max="14" width="8.125" style="321" customWidth="1"/>
    <col min="15" max="15" width="8.125" style="321" customWidth="1"/>
    <col min="16" max="16" width="8.125" style="321" customWidth="1"/>
    <col min="17" max="17" width="8.125" style="321" customWidth="1"/>
    <col min="18" max="18" width="8.125" style="321" customWidth="1"/>
    <col min="19" max="19" width="8.125" style="321" customWidth="1"/>
    <col min="20" max="20" width="8.125" style="321" customWidth="1"/>
    <col min="21" max="21" width="8.125" style="321" customWidth="1"/>
    <col min="22" max="22" width="8.125" style="321" customWidth="1"/>
    <col min="23" max="23" width="8.125" style="321" customWidth="1"/>
    <col min="24" max="24" width="8.125" style="321" customWidth="1"/>
    <col min="25" max="25" width="8.125" style="321" customWidth="1"/>
    <col min="26" max="26" width="8.125" style="321" customWidth="1"/>
    <col min="27" max="27" width="8.125" style="321" customWidth="1"/>
    <col min="28" max="28" width="8.125" style="321" customWidth="1"/>
    <col min="29" max="29" width="8.125" style="321" customWidth="1"/>
    <col min="30" max="30" width="8.125" style="321" customWidth="1"/>
    <col min="31" max="31" width="8.125" style="321" customWidth="1"/>
    <col min="32" max="32" width="8.125" style="321" customWidth="1"/>
    <col min="33" max="33" width="8.125" style="321" customWidth="1"/>
    <col min="34" max="34" width="8.125" style="321" customWidth="1"/>
    <col min="35" max="35" width="8.125" style="321" customWidth="1"/>
    <col min="36" max="36" width="1.75" style="321" customWidth="1"/>
    <col min="37" max="256" width="8.125" style="321" customWidth="1"/>
  </cols>
  <sheetData>
    <row r="1" ht="15.65" customHeight="1">
      <c r="A1" s="157"/>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row>
    <row r="2" ht="15.15" customHeight="1">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row>
    <row r="3" ht="19.5" customHeight="1">
      <c r="A3" s="323"/>
      <c r="B3" s="323"/>
      <c r="C3" s="323"/>
      <c r="D3" s="323"/>
      <c r="E3" s="323"/>
      <c r="F3" s="323"/>
      <c r="G3" s="324"/>
      <c r="H3" s="323"/>
      <c r="I3" s="324"/>
      <c r="J3" s="323"/>
      <c r="K3" s="323"/>
      <c r="L3" s="323"/>
      <c r="M3" s="323"/>
      <c r="N3" s="325"/>
      <c r="O3" s="325"/>
      <c r="P3" s="325"/>
      <c r="Q3" s="325"/>
      <c r="R3" s="325"/>
      <c r="S3" s="325"/>
      <c r="T3" s="325"/>
      <c r="U3" s="325"/>
      <c r="V3" s="325"/>
      <c r="W3" s="325"/>
      <c r="X3" s="325"/>
      <c r="Y3" s="325"/>
      <c r="Z3" s="325"/>
      <c r="AA3" s="325"/>
      <c r="AB3" s="325"/>
      <c r="AC3" s="325"/>
      <c r="AD3" s="325"/>
      <c r="AE3" s="325"/>
      <c r="AF3" s="325"/>
      <c r="AG3" s="325"/>
      <c r="AH3" s="323"/>
      <c r="AI3" s="323"/>
      <c r="AJ3" s="323"/>
    </row>
    <row r="4" ht="39" customHeight="1">
      <c r="A4" s="326"/>
      <c r="B4" s="327"/>
      <c r="C4" s="328"/>
      <c r="D4" t="s" s="329">
        <v>174</v>
      </c>
      <c r="E4" s="330"/>
      <c r="F4" s="330"/>
      <c r="G4" s="330"/>
      <c r="H4" s="330"/>
      <c r="I4" s="330"/>
      <c r="J4" s="330"/>
      <c r="K4" s="331"/>
      <c r="L4" s="326"/>
      <c r="M4" s="332"/>
      <c r="N4" t="s" s="333">
        <v>175</v>
      </c>
      <c r="O4" s="334"/>
      <c r="P4" s="334"/>
      <c r="Q4" s="334"/>
      <c r="R4" s="334"/>
      <c r="S4" s="334"/>
      <c r="T4" s="334"/>
      <c r="U4" s="334"/>
      <c r="V4" s="334"/>
      <c r="W4" s="334"/>
      <c r="X4" s="334"/>
      <c r="Y4" s="334"/>
      <c r="Z4" s="334"/>
      <c r="AA4" s="334"/>
      <c r="AB4" s="334"/>
      <c r="AC4" s="334"/>
      <c r="AD4" s="334"/>
      <c r="AE4" s="334"/>
      <c r="AF4" s="334"/>
      <c r="AG4" s="335"/>
      <c r="AH4" s="336"/>
      <c r="AI4" s="337"/>
      <c r="AJ4" s="326"/>
    </row>
    <row r="5" ht="34" customHeight="1">
      <c r="A5" s="338"/>
      <c r="B5" t="s" s="339">
        <v>176</v>
      </c>
      <c r="C5" s="340">
        <v>6</v>
      </c>
      <c r="D5" t="s" s="341">
        <v>177</v>
      </c>
      <c r="E5" t="s" s="341">
        <v>178</v>
      </c>
      <c r="F5" t="s" s="341">
        <v>179</v>
      </c>
      <c r="G5" t="s" s="341">
        <v>180</v>
      </c>
      <c r="H5" t="s" s="341">
        <v>181</v>
      </c>
      <c r="I5" t="s" s="341">
        <v>182</v>
      </c>
      <c r="J5" t="s" s="341">
        <v>183</v>
      </c>
      <c r="K5" t="s" s="342">
        <v>184</v>
      </c>
      <c r="L5" s="338"/>
      <c r="M5" t="s" s="343">
        <v>185</v>
      </c>
      <c r="N5" t="s" s="344">
        <v>186</v>
      </c>
      <c r="O5" s="345"/>
      <c r="P5" s="345"/>
      <c r="Q5" s="345"/>
      <c r="R5" s="345"/>
      <c r="S5" s="345"/>
      <c r="T5" s="346"/>
      <c r="U5" t="s" s="347">
        <v>187</v>
      </c>
      <c r="V5" s="348"/>
      <c r="W5" s="348"/>
      <c r="X5" s="349"/>
      <c r="Y5" t="s" s="347">
        <v>188</v>
      </c>
      <c r="Z5" s="348"/>
      <c r="AA5" s="348"/>
      <c r="AB5" s="348"/>
      <c r="AC5" s="349"/>
      <c r="AD5" t="s" s="347">
        <v>189</v>
      </c>
      <c r="AE5" s="348"/>
      <c r="AF5" s="348"/>
      <c r="AG5" s="349"/>
      <c r="AH5" t="s" s="347">
        <v>190</v>
      </c>
      <c r="AI5" s="350"/>
      <c r="AJ5" s="338"/>
    </row>
    <row r="6" ht="104" customHeight="1">
      <c r="A6" s="351"/>
      <c r="B6" t="s" s="352">
        <v>191</v>
      </c>
      <c r="C6" t="s" s="340">
        <v>192</v>
      </c>
      <c r="D6" t="s" s="353">
        <v>193</v>
      </c>
      <c r="E6" s="354"/>
      <c r="F6" s="354"/>
      <c r="G6" s="354"/>
      <c r="H6" s="354"/>
      <c r="I6" s="354"/>
      <c r="J6" s="354"/>
      <c r="K6" s="355"/>
      <c r="L6" s="351"/>
      <c r="M6" t="s" s="356">
        <v>194</v>
      </c>
      <c r="N6" t="s" s="357">
        <v>195</v>
      </c>
      <c r="O6" t="s" s="358">
        <v>19</v>
      </c>
      <c r="P6" t="s" s="358">
        <v>196</v>
      </c>
      <c r="Q6" t="s" s="359">
        <v>197</v>
      </c>
      <c r="R6" t="s" s="358">
        <v>198</v>
      </c>
      <c r="S6" t="s" s="358">
        <v>199</v>
      </c>
      <c r="T6" t="s" s="360">
        <v>200</v>
      </c>
      <c r="U6" t="s" s="361">
        <v>201</v>
      </c>
      <c r="V6" t="s" s="358">
        <v>202</v>
      </c>
      <c r="W6" t="s" s="359">
        <v>203</v>
      </c>
      <c r="X6" t="s" s="360">
        <v>204</v>
      </c>
      <c r="Y6" t="s" s="361">
        <v>29</v>
      </c>
      <c r="Z6" t="s" s="359">
        <v>205</v>
      </c>
      <c r="AA6" t="s" s="359">
        <v>206</v>
      </c>
      <c r="AB6" t="s" s="358">
        <v>207</v>
      </c>
      <c r="AC6" t="s" s="360">
        <v>208</v>
      </c>
      <c r="AD6" t="s" s="361">
        <v>209</v>
      </c>
      <c r="AE6" t="s" s="358">
        <v>210</v>
      </c>
      <c r="AF6" t="s" s="358">
        <v>211</v>
      </c>
      <c r="AG6" t="s" s="360">
        <v>212</v>
      </c>
      <c r="AH6" t="s" s="361">
        <v>213</v>
      </c>
      <c r="AI6" t="s" s="360">
        <v>214</v>
      </c>
      <c r="AJ6" s="351"/>
    </row>
    <row r="7" ht="51" customHeight="1">
      <c r="A7" s="362"/>
      <c r="B7" t="s" s="363">
        <v>215</v>
      </c>
      <c r="C7" t="s" s="364">
        <v>216</v>
      </c>
      <c r="D7" s="365">
        <v>3500</v>
      </c>
      <c r="E7" s="366"/>
      <c r="F7" s="365">
        <v>3500</v>
      </c>
      <c r="G7" s="365">
        <v>3500</v>
      </c>
      <c r="H7" s="365">
        <v>3500</v>
      </c>
      <c r="I7" s="365">
        <v>3500</v>
      </c>
      <c r="J7" s="365">
        <v>2000</v>
      </c>
      <c r="K7" s="367"/>
      <c r="L7" s="362"/>
      <c r="M7" t="s" s="368">
        <v>217</v>
      </c>
      <c r="N7" t="s" s="369">
        <v>218</v>
      </c>
      <c r="O7" s="370"/>
      <c r="P7" t="s" s="371">
        <v>218</v>
      </c>
      <c r="Q7" t="s" s="340">
        <v>219</v>
      </c>
      <c r="R7" t="s" s="340">
        <v>219</v>
      </c>
      <c r="S7" s="372"/>
      <c r="T7" s="373"/>
      <c r="U7" t="s" s="369">
        <v>218</v>
      </c>
      <c r="V7" t="s" s="374">
        <v>220</v>
      </c>
      <c r="W7" t="s" s="371">
        <v>218</v>
      </c>
      <c r="X7" t="s" s="375">
        <v>218</v>
      </c>
      <c r="Y7" s="376"/>
      <c r="Z7" t="s" s="340">
        <v>219</v>
      </c>
      <c r="AA7" s="372"/>
      <c r="AB7" t="s" s="340">
        <v>219</v>
      </c>
      <c r="AC7" s="377"/>
      <c r="AD7" t="s" s="378">
        <v>219</v>
      </c>
      <c r="AE7" t="s" s="340">
        <v>219</v>
      </c>
      <c r="AF7" t="s" s="340">
        <v>219</v>
      </c>
      <c r="AG7" s="379"/>
      <c r="AH7" t="s" s="380">
        <v>221</v>
      </c>
      <c r="AI7" s="350"/>
      <c r="AJ7" s="362"/>
    </row>
    <row r="8" ht="81" customHeight="1">
      <c r="A8" s="362"/>
      <c r="B8" t="s" s="363">
        <v>222</v>
      </c>
      <c r="C8" t="s" s="364">
        <v>223</v>
      </c>
      <c r="D8" s="365">
        <v>3500</v>
      </c>
      <c r="E8" s="365">
        <v>4200</v>
      </c>
      <c r="F8" s="365">
        <v>4200</v>
      </c>
      <c r="G8" s="365">
        <v>3500</v>
      </c>
      <c r="H8" s="365">
        <v>6900</v>
      </c>
      <c r="I8" s="365">
        <v>3500</v>
      </c>
      <c r="J8" s="365">
        <v>2000</v>
      </c>
      <c r="K8" s="381">
        <v>4200</v>
      </c>
      <c r="L8" s="362"/>
      <c r="M8" t="s" s="368">
        <v>217</v>
      </c>
      <c r="N8" t="s" s="369">
        <v>218</v>
      </c>
      <c r="O8" s="370"/>
      <c r="P8" t="s" s="371">
        <v>218</v>
      </c>
      <c r="Q8" t="s" s="340">
        <v>219</v>
      </c>
      <c r="R8" t="s" s="340">
        <v>219</v>
      </c>
      <c r="S8" s="372"/>
      <c r="T8" t="s" s="382">
        <v>219</v>
      </c>
      <c r="U8" t="s" s="369">
        <v>218</v>
      </c>
      <c r="V8" t="s" s="374">
        <v>224</v>
      </c>
      <c r="W8" t="s" s="371">
        <v>218</v>
      </c>
      <c r="X8" t="s" s="375">
        <v>218</v>
      </c>
      <c r="Y8" s="376"/>
      <c r="Z8" s="372"/>
      <c r="AA8" t="s" s="340">
        <v>219</v>
      </c>
      <c r="AB8" t="s" s="340">
        <v>219</v>
      </c>
      <c r="AC8" s="377"/>
      <c r="AD8" t="s" s="378">
        <v>219</v>
      </c>
      <c r="AE8" t="s" s="340">
        <v>219</v>
      </c>
      <c r="AF8" t="s" s="340">
        <v>219</v>
      </c>
      <c r="AG8" t="s" s="382">
        <v>219</v>
      </c>
      <c r="AH8" t="s" s="380">
        <v>221</v>
      </c>
      <c r="AI8" s="350"/>
      <c r="AJ8" s="362"/>
    </row>
    <row r="9" ht="51" customHeight="1">
      <c r="A9" s="383"/>
      <c r="B9" t="s" s="363">
        <v>225</v>
      </c>
      <c r="C9" t="s" s="364">
        <v>226</v>
      </c>
      <c r="D9" s="340">
        <v>3400</v>
      </c>
      <c r="E9" s="340">
        <v>4500</v>
      </c>
      <c r="F9" s="340">
        <v>4500</v>
      </c>
      <c r="G9" s="340">
        <v>3400</v>
      </c>
      <c r="H9" s="340">
        <v>6800</v>
      </c>
      <c r="I9" s="340">
        <v>3400</v>
      </c>
      <c r="J9" s="340">
        <v>3000</v>
      </c>
      <c r="K9" s="382">
        <v>4500</v>
      </c>
      <c r="L9" s="383"/>
      <c r="M9" t="s" s="384">
        <v>217</v>
      </c>
      <c r="N9" t="s" s="369">
        <v>218</v>
      </c>
      <c r="O9" t="s" s="340">
        <v>219</v>
      </c>
      <c r="P9" t="s" s="371">
        <v>218</v>
      </c>
      <c r="Q9" t="s" s="340">
        <v>219</v>
      </c>
      <c r="R9" t="s" s="340">
        <v>219</v>
      </c>
      <c r="S9" t="s" s="340">
        <v>219</v>
      </c>
      <c r="T9" t="s" s="382">
        <v>219</v>
      </c>
      <c r="U9" t="s" s="369">
        <v>218</v>
      </c>
      <c r="V9" t="s" s="371">
        <v>218</v>
      </c>
      <c r="W9" t="s" s="371">
        <v>218</v>
      </c>
      <c r="X9" t="s" s="375">
        <v>218</v>
      </c>
      <c r="Y9" t="s" s="378">
        <v>219</v>
      </c>
      <c r="Z9" s="372"/>
      <c r="AA9" s="372"/>
      <c r="AB9" s="372"/>
      <c r="AC9" t="s" s="385">
        <v>227</v>
      </c>
      <c r="AD9" t="s" s="378">
        <v>219</v>
      </c>
      <c r="AE9" t="s" s="340">
        <v>219</v>
      </c>
      <c r="AF9" t="s" s="340">
        <v>219</v>
      </c>
      <c r="AG9" t="s" s="382">
        <v>219</v>
      </c>
      <c r="AH9" t="s" s="378">
        <v>219</v>
      </c>
      <c r="AI9" t="s" s="382">
        <v>219</v>
      </c>
      <c r="AJ9" s="383"/>
    </row>
    <row r="10" ht="51" customHeight="1">
      <c r="A10" s="383"/>
      <c r="B10" t="s" s="363">
        <v>228</v>
      </c>
      <c r="C10" t="s" s="364">
        <v>229</v>
      </c>
      <c r="D10" s="340">
        <v>5500</v>
      </c>
      <c r="E10" s="340">
        <v>6000</v>
      </c>
      <c r="F10" s="340">
        <v>6000</v>
      </c>
      <c r="G10" s="340">
        <v>5500</v>
      </c>
      <c r="H10" s="340">
        <v>8000</v>
      </c>
      <c r="I10" s="340">
        <v>5500</v>
      </c>
      <c r="J10" s="340">
        <v>4500</v>
      </c>
      <c r="K10" s="382">
        <v>6000</v>
      </c>
      <c r="L10" s="383"/>
      <c r="M10" t="s" s="384">
        <v>230</v>
      </c>
      <c r="N10" t="s" s="369">
        <v>218</v>
      </c>
      <c r="O10" t="s" s="386">
        <v>231</v>
      </c>
      <c r="P10" t="s" s="371">
        <v>218</v>
      </c>
      <c r="Q10" s="372"/>
      <c r="R10" t="s" s="340">
        <v>219</v>
      </c>
      <c r="S10" t="s" s="340">
        <v>219</v>
      </c>
      <c r="T10" t="s" s="382">
        <v>219</v>
      </c>
      <c r="U10" t="s" s="369">
        <v>218</v>
      </c>
      <c r="V10" t="s" s="374">
        <v>232</v>
      </c>
      <c r="W10" t="s" s="371">
        <v>218</v>
      </c>
      <c r="X10" t="s" s="375">
        <v>218</v>
      </c>
      <c r="Y10" t="s" s="387">
        <v>233</v>
      </c>
      <c r="Z10" t="s" s="386">
        <v>234</v>
      </c>
      <c r="AA10" s="372"/>
      <c r="AB10" t="s" s="340">
        <v>219</v>
      </c>
      <c r="AC10" s="377"/>
      <c r="AD10" t="s" s="378">
        <v>219</v>
      </c>
      <c r="AE10" t="s" s="340">
        <v>219</v>
      </c>
      <c r="AF10" t="s" s="340">
        <v>219</v>
      </c>
      <c r="AG10" t="s" s="382">
        <v>219</v>
      </c>
      <c r="AH10" t="s" s="378">
        <v>219</v>
      </c>
      <c r="AI10" t="s" s="382">
        <v>219</v>
      </c>
      <c r="AJ10" s="383"/>
    </row>
    <row r="11" ht="20" customHeight="1">
      <c r="A11" s="388"/>
      <c r="B11" s="388"/>
      <c r="C11" s="388"/>
      <c r="D11" s="388"/>
      <c r="E11" s="388"/>
      <c r="F11" s="388"/>
      <c r="G11" s="389"/>
      <c r="H11" s="388"/>
      <c r="I11" s="389"/>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row>
  </sheetData>
  <mergeCells count="10">
    <mergeCell ref="AH5:AI5"/>
    <mergeCell ref="D6:K6"/>
    <mergeCell ref="AH7:AI7"/>
    <mergeCell ref="AH8:AI8"/>
    <mergeCell ref="AD5:AG5"/>
    <mergeCell ref="D4:K4"/>
    <mergeCell ref="N4:AG4"/>
    <mergeCell ref="N5:T5"/>
    <mergeCell ref="U5:X5"/>
    <mergeCell ref="Y5:AC5"/>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