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Output Packet (2-4) Checklist" sheetId="1" r:id="rId4"/>
    <sheet name="Pro Review Form" sheetId="2" r:id="rId5"/>
    <sheet name=" Description of Review Elements" sheetId="3" r:id="rId6"/>
    <sheet name="Word Counts" sheetId="4" r:id="rId7"/>
  </sheets>
</workbook>
</file>

<file path=xl/comments1.xml><?xml version="1.0" encoding="utf-8"?>
<comments xmlns="http://schemas.openxmlformats.org/spreadsheetml/2006/main">
  <authors>
    <author>Ethan Roland</author>
  </authors>
  <commentList>
    <comment ref="C10" authorId="0">
      <text>
        <r>
          <rPr>
            <sz val="11"/>
            <color indexed="8"/>
            <rFont val="Helvetica"/>
          </rPr>
          <t xml:space="preserve">Ethan Roland: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color indexed="8"/>
            <rFont val="Helvetica"/>
          </rPr>
          <t xml:space="preserve">Ethan Roland: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Ethan Roland:
Po. Meme 3: Structure, flow, use of illustrations and examples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t>
        </r>
      </text>
    </comment>
    <comment ref="C13" authorId="0">
      <text>
        <r>
          <rPr>
            <sz val="11"/>
            <color indexed="8"/>
            <rFont val="Helvetica"/>
          </rPr>
          <t>Ethan Roland: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0">
      <text>
        <r>
          <rPr>
            <sz val="11"/>
            <color indexed="8"/>
            <rFont val="Helvetica"/>
          </rPr>
          <t xml:space="preserve">Ethan Roland:
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1"/>
            <color indexed="8"/>
            <rFont val="Helvetica"/>
          </rPr>
          <t>Ethan Roland: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0">
      <text>
        <r>
          <rPr>
            <sz val="11"/>
            <color indexed="8"/>
            <rFont val="Helvetica"/>
          </rPr>
          <t xml:space="preserve">Ethan Roland:
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1"/>
            <color indexed="8"/>
            <rFont val="Helvetica"/>
          </rPr>
          <t xml:space="preserve">Ethan Roland:
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1"/>
            <color indexed="8"/>
            <rFont val="Helvetica"/>
          </rPr>
          <t xml:space="preserve">Ethan Roland:
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
</t>
        </r>
      </text>
    </comment>
    <comment ref="C27" authorId="0">
      <text>
        <r>
          <rPr>
            <sz val="11"/>
            <color indexed="8"/>
            <rFont val="Helvetica"/>
          </rPr>
          <t xml:space="preserve">Ethan Roland:
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text>
    </comment>
    <comment ref="C28" authorId="0">
      <text>
        <r>
          <rPr>
            <sz val="11"/>
            <color indexed="8"/>
            <rFont val="Helvetica"/>
          </rPr>
          <t>Ethan Roland:
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t>
        </r>
      </text>
    </comment>
    <comment ref="C29" authorId="0">
      <text>
        <r>
          <rPr>
            <sz val="11"/>
            <color indexed="8"/>
            <rFont val="Helvetica"/>
          </rPr>
          <t>Ethan Roland:
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text>
    </comment>
    <comment ref="C34" authorId="0">
      <text>
        <r>
          <rPr>
            <sz val="11"/>
            <color indexed="8"/>
            <rFont val="Helvetica"/>
          </rPr>
          <t>Ethan Roland:
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1"/>
            <color indexed="8"/>
            <rFont val="Helvetica"/>
          </rPr>
          <t>Ethan Roland:
Process Skills. Meme 2: Critical Evaluation of Thinking and Reference to Good Practices Elsewhere - Validation of Knowledge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1"/>
            <color indexed="8"/>
            <rFont val="Helvetica"/>
          </rPr>
          <t>Ethan Roland:
Process Skills. Meme 3: Collaboration and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t>
        </r>
      </text>
    </comment>
    <comment ref="C37" authorId="0">
      <text>
        <r>
          <rPr>
            <sz val="11"/>
            <color indexed="8"/>
            <rFont val="Helvetica"/>
          </rPr>
          <t xml:space="preserve">Ethan Roland:
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text>
    </comment>
    <comment ref="C42" authorId="0">
      <text>
        <r>
          <rPr>
            <sz val="11"/>
            <color indexed="8"/>
            <rFont val="Helvetica"/>
          </rPr>
          <t>Ethan Roland:
Outcomes. Meme 1: - Practical Benefits to the Field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text>
    </comment>
    <comment ref="C43" authorId="0">
      <text>
        <r>
          <rPr>
            <sz val="11"/>
            <color indexed="8"/>
            <rFont val="Helvetica"/>
          </rPr>
          <t xml:space="preserve">Ethan Roland:
Outcomes. Meme 2: - Adding Value to the Knowledge Commons and Dissemination Efforts.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0">
      <text>
        <r>
          <rPr>
            <sz val="11"/>
            <color indexed="8"/>
            <rFont val="Helvetica"/>
          </rPr>
          <t xml:space="preserve">Ethan Roland:
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rPr>
          <t xml:space="preserve">Ethan Roland:
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sharedStrings.xml><?xml version="1.0" encoding="utf-8"?>
<sst xmlns="http://schemas.openxmlformats.org/spreadsheetml/2006/main" uniqueCount="250">
  <si>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</si>
  <si>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</si>
  <si>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val="1"/>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</si>
  <si>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</si>
  <si>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</si>
  <si>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</si>
  <si>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</si>
  <si>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</si>
  <si>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</si>
  <si>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</si>
  <si>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</si>
  <si>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Yes</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</si>
  <si>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</si>
  <si>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</si>
  <si>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</si>
  <si>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</si>
  <si>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</si>
  <si>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</si>
  <si>
    <t>The digital recipes the associate used to make this OP plus an estimate of the time it took.</t>
  </si>
  <si>
    <t>No</t>
  </si>
  <si>
    <t>NO</t>
  </si>
  <si>
    <t>Pathway Reflection</t>
  </si>
  <si>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</si>
  <si>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</si>
  <si>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</si>
  <si>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Ye</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</si>
  <si>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</si>
  <si>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</si>
  <si>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</si>
  <si>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 xml:space="preserve">Project Report
</t>
  </si>
  <si>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</si>
  <si>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</si>
  <si>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</si>
  <si>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the associate makes reference to (books, published  journals, websites etc.) along with his/her own notes as to why these were useful.</t>
  </si>
  <si>
    <t>Evidence of Outcomes</t>
  </si>
  <si>
    <t>Images, videos, news paper clippings, flyers, brochures, teaching plans, grant applications, materials taught/published, affidavits, shout outs, or any other evidence of the associate's project work.</t>
  </si>
  <si>
    <t>Project Design Elements</t>
  </si>
  <si>
    <t>Additional project design documentation such as, sketches, drafts of design, brainstorm maps, meeting notes, pictures of flip charts or white boards, timeline, Gantt Charts or other evidence of the associate's project design process.</t>
  </si>
  <si>
    <t>Project Related Journal Entries</t>
  </si>
  <si>
    <t>Excerpts from the associate's learning journal that provide additional support to his/her project docuemntation.</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</si>
  <si>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</si>
  <si>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</si>
  <si>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</si>
  <si>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</si>
  <si>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</si>
  <si>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</si>
  <si>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 xml:space="preserve">Peer's Review of Associate's OP   </t>
  </si>
  <si>
    <t>Included evidence that a peer has done a narrative review of associate's OP.</t>
  </si>
  <si>
    <t>Required (must use OP Bus process and post with associate's &amp; peers OP collection)</t>
  </si>
  <si>
    <t xml:space="preserve">Associate's Review of Peer's OP   </t>
  </si>
  <si>
    <t>Included evidence that associate has reviewed a peer's OP.</t>
  </si>
  <si>
    <t>Posted on ePortfolio</t>
  </si>
  <si>
    <t>The associate is required to make his/her output packet material accessible on the ePortfolio site.</t>
  </si>
  <si>
    <t xml:space="preserve">Output Packet Complete?      </t>
  </si>
  <si>
    <t>Project Output Packet
Pro Review Form</t>
  </si>
  <si>
    <t>ASSOCIATE NAME: Sophie Viandier</t>
  </si>
  <si>
    <t>OUTPUT PACKET NUMBER: 5</t>
  </si>
  <si>
    <t>PRO REVIEWER NAME: Nicole Vosper</t>
  </si>
  <si>
    <t>REVIEW DATE: 12th May 2015</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</si>
  <si>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</si>
  <si>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</si>
  <si>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For Descriptions of the Review Elements, refer to the final tab of this worksheet.</t>
  </si>
  <si>
    <t>(to create paragraphs in the box, you must use a Carriage Return: Cmd/Opt/return (Mac) or Alt/Enter (PC))</t>
  </si>
  <si>
    <t>CHECK</t>
  </si>
  <si>
    <t>Po</t>
  </si>
  <si>
    <t>Review Criteria</t>
  </si>
  <si>
    <t>Exceptional</t>
  </si>
  <si>
    <t>5.0 4.5 4.0</t>
  </si>
  <si>
    <t>Well exceeds requirements</t>
  </si>
  <si>
    <t>3.95    or    3.5</t>
  </si>
  <si>
    <t>Meets requirements well</t>
  </si>
  <si>
    <t>3.45    or    3.0</t>
  </si>
  <si>
    <t>Satisfactory</t>
  </si>
  <si>
    <t>2.95    or    2.5</t>
  </si>
  <si>
    <t>Unsatisfactory (partial resubmission)</t>
  </si>
  <si>
    <t>2.45    or    2.0</t>
  </si>
  <si>
    <t>Fail (full resubmission)</t>
  </si>
  <si>
    <t>1.95     or      0</t>
  </si>
  <si>
    <t>If not 'OK', check entries. See note at end</t>
  </si>
  <si>
    <t>Presentation and Organization of Output Packet</t>
  </si>
  <si>
    <t>Editing, shape, size</t>
  </si>
  <si>
    <t xml:space="preserve">The OP was designed really well - great shape &amp; zine. Well edited. </t>
  </si>
  <si>
    <t>OK</t>
  </si>
  <si>
    <t>Mix of media, genres and styles</t>
  </si>
  <si>
    <t xml:space="preserve">Great use of mixed media - from hand drawn images to photographs, power points, prezis and more. Fantastic collection. </t>
  </si>
  <si>
    <t>GAPS</t>
  </si>
  <si>
    <r>
      <rPr>
        <sz val="9"/>
        <color indexed="8"/>
        <rFont val="Trebuchet MS Bold"/>
      </rPr>
      <t>Structure, flow and use of illustrations and examples</t>
    </r>
  </si>
  <si>
    <t xml:space="preserve">Very well structured. Great in-text linking to supporting materials and external links. Beautiful writing and a ‘storytelling’ voice/style. All key points illustrated with real-life examples and real-world content. </t>
  </si>
  <si>
    <t xml:space="preserve">Output Packet Management 
</t>
  </si>
  <si>
    <t xml:space="preserve">There is little commentary about how this OP is managed, so hard to comment. It was submitted as planned (I believe). </t>
  </si>
  <si>
    <t>Section total =</t>
  </si>
  <si>
    <t>Additional comments:</t>
  </si>
  <si>
    <t xml:space="preserve">What presentation tools and methods would really stretch you in your capstone year? Is there any new software you would like to use? Any skill flexes you would like to professionally develop e.g. film editing, graphic design. </t>
  </si>
  <si>
    <t>D</t>
  </si>
  <si>
    <t>Design skills</t>
  </si>
  <si>
    <r>
      <rPr>
        <sz val="9"/>
        <color indexed="8"/>
        <rFont val="Trebuchet MS Bold"/>
      </rPr>
      <t>Articulation and Tracking of Approach</t>
    </r>
  </si>
  <si>
    <t xml:space="preserve">You articulated your design for this output in the opening paragraph and used the framework of permaculture zones to structure your work. This worked really well. You also articulated different design practices you had used throughout your cycle. </t>
  </si>
  <si>
    <t xml:space="preserve">In your capstone year how can you set more clear goals that are more trackable e.g. SMART targets? There are all sorts of exciting tracking apps available, it would be nice to see a Gaia U associate experiment with these tools and share with the community. </t>
  </si>
  <si>
    <t>Reflections on Intervention Points, Timing and Transitions</t>
  </si>
  <si>
    <t xml:space="preserve">The abundance of projects that you have interacted with during this phase is phenomenal. You give quite short reflections of these different projects, however they are also explored at greater depth in your OP work. You have clearly been able to reflect about which projects you wish to divest your time from, showing strong self awareness and capability in managing projects. </t>
  </si>
  <si>
    <t xml:space="preserve">What tools can you develop to help you reflect more on interventions you are making in projects as and when engaged in project work? </t>
  </si>
  <si>
    <t>Project Design and Engagement</t>
  </si>
  <si>
    <t xml:space="preserve">You have consciously applied design in all of your projects that I have reviewed this year via OPs. You engage fully on multiple levels and are constantly exploring how to re-design systems for ecological regeneration and community needs. You have made an outstanding contribution to the field this year by being such a pro-active ecosocial designer. </t>
  </si>
  <si>
    <t xml:space="preserve">Output Packet Design 
</t>
  </si>
  <si>
    <t xml:space="preserve">You have designed an OP centred on your own needs, that has been a container for reflection and self-evaluation. Well done. You have managed to communicate a huge amount of information of your learning and growth on different levels in a very succinct and creative way. </t>
  </si>
  <si>
    <t xml:space="preserve">It was a pleasure to read and this is definitely because of the conscious structure you have created. </t>
  </si>
  <si>
    <t xml:space="preserve">What design tools and frameworks would you like to experiment with in your capstone year? How can you build your repertoire of existing skills? How can you actively document all of your design work (beyond Gaia U) so that you can use this portfolio to support you in creating a livelihood? </t>
  </si>
  <si>
    <t>A</t>
  </si>
  <si>
    <t>Action learning skills</t>
  </si>
  <si>
    <t>Balance Between Doing and Thinking</t>
  </si>
  <si>
    <t xml:space="preserve">You are clearly a massive doer! Your ability to make things happen should be something you are very proud of in yourself. In your opening words of this OP you state that you often forget to reflect. </t>
  </si>
  <si>
    <t xml:space="preserve">How can you build your skills in critical thinking? Or develop the amount of literature you are reading/ideas you are processing? it is very clear you have undertaken several content workshops that likely have engaged this skill set. As you move into your capstone year how can you develop your thinking as much as your doing? </t>
  </si>
  <si>
    <t>Balance Between Reflection and Experimentation</t>
  </si>
  <si>
    <t>In terms of experimentation, you are a ‘whirlwind’ as you describe yourself. You have undertaken a series of rapid prototypes in your life, trying new things/working with new people/projects. Now is the time to process all these experiences and make decisions based on your learning. This OP is a definite first step!</t>
  </si>
  <si>
    <t xml:space="preserve">How can you integrate more pauses and opportunities for creative reflection? Or how can you capture these reflections mid-project/mid-busyness when you’re at your peak of activity? </t>
  </si>
  <si>
    <t>Transformation of Self and Context</t>
  </si>
  <si>
    <t xml:space="preserve">You have really excelled this year and gone on a massive journey, as evidenced by this OP. Your bar chart show the growth in skill flexes alone. You have learnt huge amounts about yourself and are using this self-knowledge to become increasingly skilled and strategic. </t>
  </si>
  <si>
    <t xml:space="preserve">Reflections on Un/Learning Patterns and Skill-flexes </t>
  </si>
  <si>
    <t xml:space="preserve">Your skill flex charts and diagrams really indicate a conscious attention to developing new skills and using them for social justice/ecological regeneration. </t>
  </si>
  <si>
    <t xml:space="preserve">You include several pieces of high quality reflective writing. </t>
  </si>
  <si>
    <t xml:space="preserve">An ‘even better if’ would be more commentary on the growth of these skill flexes, so that you can utilise the analysis in your LIPD. </t>
  </si>
  <si>
    <t xml:space="preserve">In your LIPD it will be great to see more commentary on these skillflexes. What accelerates the learning of them? Project work? Content workshops? A mixture? What are the barriers to gaining new skill flexes? Deeper reflection on these areas will hopefully aid you design your capstone year. </t>
  </si>
  <si>
    <t>P</t>
  </si>
  <si>
    <t>Process skills</t>
  </si>
  <si>
    <t xml:space="preserve">Project Management Skills
</t>
  </si>
  <si>
    <t xml:space="preserve">You have shown a massive project management skill set - not only managing a complex life of multiple commitments, but also managing projects consistenly over a period of time. For example your home, the transfer station, community garden &amp; so forth. </t>
  </si>
  <si>
    <t>How can you utilise more tools to aid you in your project management? To make your life easier? To encourage more access to support and create more leaderful groups?</t>
  </si>
  <si>
    <t>Critical Evaluation Skills and Reference to Good Practices Elsewhere</t>
  </si>
  <si>
    <t xml:space="preserve">You have a solid resource review and show you have utilised the existing knowledge of many leaders in the field. Your transfer station OP definitely illuminated this the most. </t>
  </si>
  <si>
    <t xml:space="preserve">In your capstone year it will be great to see more critical evaluation and thinking around some of the tools/concepts/ideas that permeate in our fields. As you emerge into a leader in our field, you can start to dismantle existing ideas/concepts and really utilise them/deconstruct them and challenge them. I look forward to seeing this level of thinking in your coming work. </t>
  </si>
  <si>
    <t>Collaboration, Participation, and Use of Peers, Allies, Mentors</t>
  </si>
  <si>
    <t>You have shown huge community links and high levels of collaboration compared to many associates. You have embraced mentors in your life - from your partner to leaders in organisations you interact with. You have utilised all variety of allies to make social change happen in your town. Well done!</t>
  </si>
  <si>
    <t xml:space="preserve">To improve in this area it would be great to see increased interaction with the Gaia U community e.g. guild buddies, the new google hangouts. I know this is very challenging when you have such a full schedule. Perhaps you can stack functions and use Gaia U as a space for critical evaluation and collaboration. </t>
  </si>
  <si>
    <r>
      <rPr>
        <sz val="9"/>
        <color indexed="8"/>
        <rFont val="Trebuchet MS Bold"/>
      </rPr>
      <t>Leadership, Facilitation and Mentoring Efforts</t>
    </r>
  </si>
  <si>
    <t xml:space="preserve">You show massive leadership in nearly all areas of your life. From developing your own home and farm, to being a select person for your town. You have shown HUGE leadership. I know many people will assign this to ‘natural talent’ however I think this OP shows its actually down to brutal hard work and commitment on your part. </t>
  </si>
  <si>
    <t xml:space="preserve">Your dedication to your community is super moving. Your ability to instigate, inspire, support new people (such as your interns) and mentor others in groups is simple outstanding. </t>
  </si>
  <si>
    <t>O</t>
  </si>
  <si>
    <t>Outcomes</t>
  </si>
  <si>
    <r>
      <rPr>
        <sz val="9"/>
        <color indexed="8"/>
        <rFont val="Trebuchet MS Bold"/>
      </rPr>
      <t>Practical Benefits to the Field</t>
    </r>
  </si>
  <si>
    <t xml:space="preserve">Your work this year must have benefited your community in untold ways. All the practical projects yielding, and simply just being an inspiration to others.  </t>
  </si>
  <si>
    <t xml:space="preserve">You evidence all the different people that are impacted from the personal to the planetary. Your abundant supporting evidence shows the real-world impacts you are having. </t>
  </si>
  <si>
    <r>
      <rPr>
        <sz val="9"/>
        <color indexed="8"/>
        <rFont val="Trebuchet MS Bold"/>
      </rPr>
      <t>Adding Value to the Knowledge Commons and Dissemination Efforts</t>
    </r>
  </si>
  <si>
    <t xml:space="preserve">You have disseminated your design thinking to many different groups in your community via the media, meeting minutes, events, workshops and face to face organising. </t>
  </si>
  <si>
    <r>
      <rPr>
        <sz val="9"/>
        <color indexed="8"/>
        <rFont val="Trebuchet MS Bold"/>
      </rPr>
      <t>Competence and Attention for Personal Development</t>
    </r>
  </si>
  <si>
    <t xml:space="preserve">You share in this OP all the ways you have personally developed during your pre-capstone phase. From commentary that you are ‘hyper responsible’ to becoming increasingly aware of your own limits… you have developed in untold ways. And I’m sure this OP doesn’t even scratch the surface. </t>
  </si>
  <si>
    <t xml:space="preserve">You have coped with intense patrix challenges on a daily basis in your role as select person. You have had growth pains as you learn about yourself and the projects that are most close to your heart. You have made decisions on the basis of this self knowing. </t>
  </si>
  <si>
    <t xml:space="preserve">In your capstone year it will be great to see self care/managing complex projects &amp; commitments with more focus/empowered decision making. I’m sure whichever pathway or projects you choose to focus on, they will be abundant and successful. </t>
  </si>
  <si>
    <t>Competence and Attention to Professional Development</t>
  </si>
  <si>
    <t xml:space="preserve">You have done many rapid prototypes in different job roles and positions. You have consciously attended to developing your skill flexes in multiple areas, from natural building to design work. </t>
  </si>
  <si>
    <t xml:space="preserve">You have attended many content workshops and dived in the deep end of political work. You have had to do a large amount of this work fairly unsupported with patrix-related challenges. </t>
  </si>
  <si>
    <t xml:space="preserve">You have developed your teaching skill flexes and are in a position to mentor and support others. What amazing professional growth. </t>
  </si>
  <si>
    <t xml:space="preserve">How can you disseminate your work more broadly than New Hampshire? How can you utilise the Gaia U networks more? How can you support your self care more in your capstone year and be more conscious about decision making of where to place your energy? How can you overcome your ‘addiction to volunteering’ and create a livelihood that yields for you? I look forward excitedly! </t>
  </si>
  <si>
    <r>
      <rPr>
        <sz val="11"/>
        <color indexed="18"/>
        <rFont val="Trebuchet MS Bold"/>
      </rPr>
      <t>NOTE</t>
    </r>
    <r>
      <rPr>
        <sz val="11"/>
        <color indexed="8"/>
        <rFont val="Trebuchet MS Bold"/>
      </rPr>
      <t xml:space="preserve">:   The </t>
    </r>
    <r>
      <rPr>
        <sz val="11"/>
        <color indexed="9"/>
        <rFont val="Trebuchet MS Bold"/>
      </rPr>
      <t>CHECK</t>
    </r>
    <r>
      <rPr>
        <sz val="11"/>
        <color indexed="8"/>
        <rFont val="Trebuchet MS Bold"/>
      </rPr>
      <t xml:space="preserve"> column prevents more than one entry per row. If </t>
    </r>
    <r>
      <rPr>
        <sz val="11"/>
        <color indexed="9"/>
        <rFont val="Trebuchet MS Bold"/>
      </rPr>
      <t>FALSE</t>
    </r>
    <r>
      <rPr>
        <sz val="11"/>
        <color indexed="8"/>
        <rFont val="Trebuchet MS Bold"/>
      </rPr>
      <t xml:space="preserve"> appears in Column O after entering the score, check the inputs.</t>
    </r>
  </si>
  <si>
    <t>TOTAL MARK =</t>
  </si>
  <si>
    <r>
      <rPr>
        <sz val="12"/>
        <color indexed="9"/>
        <rFont val="Trebuchet MS Bold"/>
      </rPr>
      <t xml:space="preserve">Advisor's narrative evaluation of the Output Packet:       </t>
    </r>
    <r>
      <rPr>
        <i val="1"/>
        <sz val="9"/>
        <color indexed="8"/>
        <rFont val="Trebuchet MS"/>
      </rPr>
      <t>What went well? What was challenging? Thoughts for next output?</t>
    </r>
  </si>
  <si>
    <t xml:space="preserve">Sophie, your work is incredible. I’m continuously amazed at how much you give out to others. How you overcome challenges, graft your way through, and produce outstanding results that are consistently high quality. There are a couple of required steps for this OP before I can sign it off as totally complete - please see the rtf document. It is a very thorough piece of work that captures an awe-inspiring year of energy and contribution to the world. Well done! I hope you can celebrate when you finish this capstone year. I look forward to supporting you through your capstone year and building on some of the feedback above. You’re an absolute diamond. Congratulations. </t>
  </si>
  <si>
    <t>DESCRIPTIONS OF PoDAPO CRITERIA</t>
  </si>
  <si>
    <t>Output Packet Workbook version 3.1 March 2014</t>
  </si>
  <si>
    <t>Here are the descriptions of Review Elements for the Project OP's 2-4:</t>
  </si>
  <si>
    <t>Presentation and organization of output</t>
  </si>
  <si>
    <r>
      <rPr>
        <sz val="9"/>
        <color indexed="8"/>
        <rFont val="Times New Roman Bold"/>
      </rPr>
      <t>Po. Meme 1: Editing, shape, size</t>
    </r>
    <r>
      <rPr>
        <sz val="9"/>
        <color indexed="8"/>
        <rFont val="Times New Roman"/>
      </rPr>
      <t xml:space="preserve">
</t>
    </r>
    <r>
      <rPr>
        <sz val="9"/>
        <color indexed="8"/>
        <rFont val="Times New Roman"/>
      </rPr>
      <t xml:space="preserve">
</t>
    </r>
    <r>
      <rPr>
        <sz val="9"/>
        <color indexed="8"/>
        <rFont val="Times New Roman Bold"/>
      </rPr>
      <t>Editing:</t>
    </r>
    <r>
      <rPr>
        <sz val="9"/>
        <color indexed="8"/>
        <rFont val="Times New Roman"/>
      </rPr>
      <t xml:space="preserve"> Use of grammar, spelling, punctuation, sentence construction, numbering, references, vocabulary, avoiding unnecessary repetition.
</t>
    </r>
    <r>
      <rPr>
        <sz val="9"/>
        <color indexed="8"/>
        <rFont val="Times New Roman"/>
      </rPr>
      <t xml:space="preserve">
</t>
    </r>
    <r>
      <rPr>
        <sz val="9"/>
        <color indexed="8"/>
        <rFont val="Times New Roman Bold"/>
      </rPr>
      <t>Shape:</t>
    </r>
    <r>
      <rPr>
        <sz val="9"/>
        <color indexed="8"/>
        <rFont val="Times New Roman"/>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sz val="9"/>
        <color indexed="8"/>
        <rFont val="Times New Roman"/>
      </rPr>
      <t xml:space="preserve">
</t>
    </r>
    <r>
      <rPr>
        <sz val="9"/>
        <color indexed="8"/>
        <rFont val="Times New Roman Bold"/>
      </rPr>
      <t>Size:</t>
    </r>
    <r>
      <rPr>
        <sz val="9"/>
        <color indexed="8"/>
        <rFont val="Times New Roman"/>
      </rPr>
      <t xml:space="preserve"> Output Packets should come within the word count equivalents - surplus quantities of materials do not impress reviewers.
</t>
    </r>
    <r>
      <rPr>
        <sz val="9"/>
        <color indexed="8"/>
        <rFont val="Times New Roman"/>
      </rPr>
      <t xml:space="preserve">It is worth developing the attitude that working to limits is a creative opportunity. </t>
    </r>
  </si>
  <si>
    <t>F</t>
  </si>
  <si>
    <r>
      <rPr>
        <sz val="9"/>
        <color indexed="8"/>
        <rFont val="Times New Roman Bold"/>
      </rPr>
      <t>Po. Meme 2: Mix of media, genres and styles</t>
    </r>
    <r>
      <rPr>
        <sz val="9"/>
        <color indexed="8"/>
        <rFont val="Times New Roman"/>
      </rPr>
      <t xml:space="preserve">
</t>
    </r>
    <r>
      <rPr>
        <sz val="9"/>
        <color indexed="8"/>
        <rFont val="Times New Roman"/>
      </rPr>
      <t xml:space="preserve">
</t>
    </r>
    <r>
      <rPr>
        <sz val="9"/>
        <color indexed="8"/>
        <rFont val="Times New Roman"/>
      </rPr>
      <t xml:space="preserve">Addresses choices regarding media, genre and style to enhance and support the meaning and the message of the OP.
</t>
    </r>
    <r>
      <rPr>
        <sz val="9"/>
        <color indexed="8"/>
        <rFont val="Times New Roman"/>
      </rPr>
      <t xml:space="preserve">
</t>
    </r>
    <r>
      <rPr>
        <sz val="9"/>
        <color indexed="8"/>
        <rFont val="Times New Roman"/>
      </rPr>
      <t xml:space="preserve">Media mix = (for example) videos*, images**, slide presentations, written reports, animations etc. Please share the author of all media content.
</t>
    </r>
    <r>
      <rPr>
        <sz val="9"/>
        <color indexed="8"/>
        <rFont val="Times New Roman"/>
      </rPr>
      <t xml:space="preserve">
</t>
    </r>
    <r>
      <rPr>
        <sz val="9"/>
        <color indexed="8"/>
        <rFont val="Times New Roman"/>
      </rPr>
      <t xml:space="preserve">Genres = story, documentary report, game, talk show etc. The associate's story-telling abilities (sparkly, authentic, moving).
</t>
    </r>
    <r>
      <rPr>
        <sz val="9"/>
        <color indexed="8"/>
        <rFont val="Times New Roman"/>
      </rPr>
      <t xml:space="preserve">
</t>
    </r>
    <r>
      <rPr>
        <sz val="9"/>
        <color indexed="8"/>
        <rFont val="Times New Roman"/>
      </rPr>
      <t xml:space="preserve">Styles = fonts, images, color, graphical look and feel etc.
</t>
    </r>
    <r>
      <rPr>
        <sz val="9"/>
        <color indexed="8"/>
        <rFont val="Times New Roman"/>
      </rPr>
      <t xml:space="preserve">
</t>
    </r>
    <r>
      <rPr>
        <sz val="9"/>
        <color indexed="8"/>
        <rFont val="Times New Roman"/>
      </rPr>
      <t xml:space="preserve">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t>
    </r>
    <r>
      <rPr>
        <sz val="9"/>
        <color indexed="8"/>
        <rFont val="Times New Roman"/>
      </rPr>
      <t xml:space="preserve">*Videos should always be short and accompanied by a text explanation of their content - this helps readers to know what they contain without having to fully view them (possibly multiple times).
</t>
    </r>
    <r>
      <rPr>
        <sz val="9"/>
        <color indexed="8"/>
        <rFont val="Times New Roman"/>
      </rPr>
      <t xml:space="preserve">**Images also need labels that relate them to the text. </t>
    </r>
  </si>
  <si>
    <t>Structure, flow and use of illustrations and examples</t>
  </si>
  <si>
    <r>
      <rPr>
        <sz val="9"/>
        <color indexed="8"/>
        <rFont val="Times New Roman Bold"/>
      </rPr>
      <t>Po. Meme 3: Structure, flow, use of illustrations and examples</t>
    </r>
    <r>
      <rPr>
        <sz val="9"/>
        <color indexed="8"/>
        <rFont val="Times New Roman"/>
      </rPr>
      <t xml:space="preserve">
</t>
    </r>
    <r>
      <rPr>
        <sz val="9"/>
        <color indexed="8"/>
        <rFont val="Times New Roman"/>
      </rPr>
      <t xml:space="preserve">
</t>
    </r>
    <r>
      <rPr>
        <sz val="9"/>
        <color indexed="8"/>
        <rFont val="Times New Roman"/>
      </rPr>
      <t xml:space="preserve">How easy is it to navigate around the OP (Table of Contents, Tabs, etc.)?
</t>
    </r>
    <r>
      <rPr>
        <sz val="9"/>
        <color indexed="8"/>
        <rFont val="Times New Roman"/>
      </rPr>
      <t xml:space="preserve">
</t>
    </r>
    <r>
      <rPr>
        <sz val="9"/>
        <color indexed="8"/>
        <rFont val="Times New Roman"/>
      </rPr>
      <t xml:space="preserve">The associate included a clear introduction and conclusion, and a note to the reviewer about navigation. 
</t>
    </r>
    <r>
      <rPr>
        <sz val="9"/>
        <color indexed="8"/>
        <rFont val="Times New Roman"/>
      </rPr>
      <t xml:space="preserve">
</t>
    </r>
    <r>
      <rPr>
        <sz val="9"/>
        <color indexed="8"/>
        <rFont val="Times New Roman"/>
      </rPr>
      <t xml:space="preserve">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t>
    </r>
    <r>
      <rPr>
        <sz val="9"/>
        <color indexed="8"/>
        <rFont val="Times New Roman"/>
      </rPr>
      <t xml:space="preserve">
</t>
    </r>
    <r>
      <rPr>
        <sz val="9"/>
        <color indexed="8"/>
        <rFont val="Times New Roman"/>
      </rPr>
      <t>* Makes clear links from the Core Report to any references used (references should point to an entry in the Annotated Resource Review).</t>
    </r>
  </si>
  <si>
    <r>
      <rPr>
        <sz val="9"/>
        <color indexed="8"/>
        <rFont val="Times New Roman Bold"/>
      </rPr>
      <t>Po. Meme 4: Output Packet Management</t>
    </r>
    <r>
      <rPr>
        <b val="1"/>
        <i val="1"/>
        <sz val="9"/>
        <color indexed="8"/>
        <rFont val="Times New Roman"/>
      </rPr>
      <t xml:space="preserve"> (Managing time, managing promises  for OP)</t>
    </r>
    <r>
      <rPr>
        <sz val="9"/>
        <color indexed="8"/>
        <rFont val="Times New Roman"/>
      </rPr>
      <t xml:space="preserve">
</t>
    </r>
    <r>
      <rPr>
        <sz val="9"/>
        <color indexed="8"/>
        <rFont val="Times New Roman"/>
      </rPr>
      <t xml:space="preserve">
</t>
    </r>
    <r>
      <rPr>
        <sz val="9"/>
        <color indexed="8"/>
        <rFont val="Times New Roman"/>
      </rPr>
      <t xml:space="preserve">Relates specifically to production of this OP. Did the associate make the OP Bus they agreed on and 
</t>
    </r>
    <r>
      <rPr>
        <sz val="9"/>
        <color indexed="8"/>
        <rFont val="Times New Roman"/>
      </rPr>
      <t>is OP complete (has all the required elements) including self and peer review and is it readily available to peers and reviewers from the associate's profile page?</t>
    </r>
  </si>
  <si>
    <t>Articulation and Tracking of Approach</t>
  </si>
  <si>
    <r>
      <rPr>
        <sz val="9"/>
        <color indexed="8"/>
        <rFont val="Times New Roman Bold"/>
      </rPr>
      <t>Design.  Meme 1:  Articulation and Tracking of Approach</t>
    </r>
    <r>
      <rPr>
        <sz val="9"/>
        <color indexed="8"/>
        <rFont val="Times New Roman"/>
      </rPr>
      <t xml:space="preserve">
</t>
    </r>
    <r>
      <rPr>
        <sz val="9"/>
        <color indexed="8"/>
        <rFont val="Times New Roman"/>
      </rPr>
      <t xml:space="preserve">
</t>
    </r>
    <r>
      <rPr>
        <sz val="9"/>
        <color indexed="8"/>
        <rFont val="Times New Roman"/>
      </rPr>
      <t xml:space="preserve">Has the associate explained what design approaches/organizing frameworks and processes were considered for the design of both their project(s) and their OP? References to use of the Cynefin model to assess the context would be appropriate here - can you see this?
</t>
    </r>
    <r>
      <rPr>
        <sz val="9"/>
        <color indexed="8"/>
        <rFont val="Times New Roman"/>
      </rPr>
      <t xml:space="preserve">
</t>
    </r>
    <r>
      <rPr>
        <sz val="9"/>
        <color indexed="8"/>
        <rFont val="Times New Roman"/>
      </rPr>
      <t xml:space="preserve">Tracking: What was their final choice and how well did it work (according to their own reflections and your observations) in relation to: 
</t>
    </r>
    <r>
      <rPr>
        <sz val="9"/>
        <color indexed="8"/>
        <rFont val="Times New Roman"/>
      </rPr>
      <t xml:space="preserve">1. Pathway 
</t>
    </r>
    <r>
      <rPr>
        <sz val="9"/>
        <color indexed="8"/>
        <rFont val="Times New Roman"/>
      </rPr>
      <t xml:space="preserve">2. Projects
</t>
    </r>
    <r>
      <rPr>
        <sz val="9"/>
        <color indexed="8"/>
        <rFont val="Times New Roman"/>
      </rPr>
      <t xml:space="preserve">3. Output Packets </t>
    </r>
  </si>
  <si>
    <r>
      <rPr>
        <sz val="9"/>
        <color indexed="8"/>
        <rFont val="Times New Roman Bold"/>
      </rPr>
      <t>Design. Meme 2: Reflections on Intervention Points, Timing and Transitions</t>
    </r>
    <r>
      <rPr>
        <sz val="9"/>
        <color indexed="8"/>
        <rFont val="Times New Roman"/>
      </rPr>
      <t xml:space="preserve">
</t>
    </r>
    <r>
      <rPr>
        <sz val="9"/>
        <color indexed="8"/>
        <rFont val="Times New Roman"/>
      </rPr>
      <t xml:space="preserve">
</t>
    </r>
    <r>
      <rPr>
        <sz val="9"/>
        <color indexed="8"/>
        <rFont val="Times New Roman"/>
      </rPr>
      <t xml:space="preserve">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
    </r>
    <r>
      <rPr>
        <sz val="9"/>
        <color indexed="8"/>
        <rFont val="Times New Roman"/>
      </rPr>
      <t xml:space="preserve">
</t>
    </r>
    <r>
      <rPr>
        <sz val="9"/>
        <color indexed="8"/>
        <rFont val="Times New Roman"/>
      </rPr>
      <t xml:space="preserve">Tracking: Were these good choices of intervention points and timing (considering the outcomes)? Is there evidence presented for these conclusions?
</t>
    </r>
    <r>
      <rPr>
        <sz val="9"/>
        <color indexed="8"/>
        <rFont val="Times New Roman"/>
      </rPr>
      <t xml:space="preserve">
</t>
    </r>
    <r>
      <rPr>
        <sz val="9"/>
        <color indexed="8"/>
        <rFont val="Times New Roman"/>
      </rPr>
      <t xml:space="preserve">Has the associate reflected on whether they would intervene at a different point or at a different time if they were doing the project again?
</t>
    </r>
    <r>
      <rPr>
        <sz val="9"/>
        <color indexed="8"/>
        <rFont val="Times New Roman"/>
      </rPr>
      <t xml:space="preserve">
</t>
    </r>
    <r>
      <rPr>
        <sz val="9"/>
        <color indexed="8"/>
        <rFont val="Times New Roman"/>
      </rPr>
      <t>Are the associate's transitions becoming more consciously attended to?</t>
    </r>
  </si>
  <si>
    <r>
      <rPr>
        <sz val="9"/>
        <color indexed="8"/>
        <rFont val="Times New Roman Bold"/>
      </rPr>
      <t>Design. Meme 3: Project Design and Engagement</t>
    </r>
    <r>
      <rPr>
        <sz val="9"/>
        <color indexed="8"/>
        <rFont val="Times New Roman"/>
      </rPr>
      <t xml:space="preserve">
</t>
    </r>
    <r>
      <rPr>
        <sz val="9"/>
        <color indexed="8"/>
        <rFont val="Times New Roman"/>
      </rPr>
      <t xml:space="preserve">
</t>
    </r>
    <r>
      <rPr>
        <sz val="9"/>
        <color indexed="8"/>
        <rFont val="Times New Roman"/>
      </rPr>
      <t xml:space="preserve">Did the associate identify, look at and use any general design principles to guide their project work? Did they discuss any changes they considered necessary to adapt to any specific context? Is there a refection of the effectiveness of their choices? 
</t>
    </r>
    <r>
      <rPr>
        <sz val="9"/>
        <color indexed="8"/>
        <rFont val="Times New Roman"/>
      </rPr>
      <t xml:space="preserve">
</t>
    </r>
    <r>
      <rPr>
        <sz val="9"/>
        <color indexed="8"/>
        <rFont val="Times New Roman"/>
      </rPr>
      <t xml:space="preserve">In what ways has the associate evidenced good use of design skills to influence the quality of their projects and action learning pathway so far?           </t>
    </r>
  </si>
  <si>
    <r>
      <rPr>
        <sz val="9"/>
        <color indexed="8"/>
        <rFont val="Times New Roman Bold"/>
      </rPr>
      <t xml:space="preserve">Design. Meme 4: Output Packet Design </t>
    </r>
    <r>
      <rPr>
        <sz val="9"/>
        <color indexed="8"/>
        <rFont val="Times New Roman"/>
      </rPr>
      <t xml:space="preserve">
</t>
    </r>
    <r>
      <rPr>
        <sz val="9"/>
        <color indexed="8"/>
        <rFont val="Times New Roman"/>
      </rPr>
      <t xml:space="preserve">
</t>
    </r>
    <r>
      <rPr>
        <sz val="9"/>
        <color indexed="8"/>
        <rFont val="Times New Roman"/>
      </rPr>
      <t xml:space="preserve">Did the associate rise to the challenge and use the Output Packet as a design opportunity? What elements did they design? What was the process? What went well? What was challenging?    
</t>
    </r>
    <r>
      <rPr>
        <sz val="9"/>
        <color indexed="8"/>
        <rFont val="Times New Roman"/>
      </rPr>
      <t xml:space="preserve">
</t>
    </r>
    <r>
      <rPr>
        <sz val="9"/>
        <color indexed="8"/>
        <rFont val="Times New Roman"/>
      </rPr>
      <t xml:space="preserve">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</si>
  <si>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Action learning skills for Projects AND Output Packet</t>
  </si>
  <si>
    <r>
      <rPr>
        <sz val="9"/>
        <color indexed="8"/>
        <rFont val="Times New Roman Bold"/>
      </rPr>
      <t>Action Learning. Meme 1: Balance Between Doing and Thinking</t>
    </r>
    <r>
      <rPr>
        <sz val="9"/>
        <color indexed="8"/>
        <rFont val="Times New Roman"/>
      </rPr>
      <t xml:space="preserve">
</t>
    </r>
    <r>
      <rPr>
        <sz val="9"/>
        <color indexed="8"/>
        <rFont val="Times New Roman"/>
      </rPr>
      <t xml:space="preserve">(Concrete Experience and Abstract Conceptualization in Kolb's terms)
</t>
    </r>
    <r>
      <rPr>
        <sz val="9"/>
        <color indexed="8"/>
        <rFont val="Times New Roman"/>
      </rPr>
      <t xml:space="preserve">
</t>
    </r>
    <r>
      <rPr>
        <sz val="9"/>
        <color indexed="8"/>
        <rFont val="Times New Roman"/>
      </rPr>
      <t xml:space="preserve">Does the associate show balance between action and thought? For example, is there evidence that they are able to get to action and act (relatively) effortlessly, while making thoughtful choices of how and when to act?
</t>
    </r>
    <r>
      <rPr>
        <sz val="9"/>
        <color indexed="8"/>
        <rFont val="Times New Roman"/>
      </rPr>
      <t xml:space="preserve">
</t>
    </r>
    <r>
      <rPr>
        <sz val="9"/>
        <color indexed="8"/>
        <rFont val="Times New Roman"/>
      </rPr>
      <t xml:space="preserve">Tracking: Does the associate show how they adapted planned actions according to immediate outcomes - with clear pauses from the doing in order to evaluate next steps? Do they move between zooming in and zooming out to vary the view of the action?
</t>
    </r>
    <r>
      <rPr>
        <sz val="9"/>
        <color indexed="8"/>
        <rFont val="Times New Roman"/>
      </rPr>
      <t xml:space="preserve">
</t>
    </r>
    <r>
      <rPr>
        <sz val="9"/>
        <color indexed="8"/>
        <rFont val="Times New Roman"/>
      </rPr>
      <t>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</si>
  <si>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r>
      <rPr>
        <sz val="9"/>
        <color indexed="8"/>
        <rFont val="Times New Roman Bold"/>
      </rPr>
      <t>Action Learning. Meme 2: Balance Between Reflection and Experimentation</t>
    </r>
    <r>
      <rPr>
        <sz val="9"/>
        <color indexed="8"/>
        <rFont val="Times New Roman"/>
      </rPr>
      <t xml:space="preserve">
</t>
    </r>
    <r>
      <rPr>
        <sz val="9"/>
        <color indexed="8"/>
        <rFont val="Times New Roman"/>
      </rPr>
      <t xml:space="preserve">(Reflective Observation and Active Experimentation in Kolb's terms)
</t>
    </r>
    <r>
      <rPr>
        <sz val="9"/>
        <color indexed="8"/>
        <rFont val="Times New Roman"/>
      </rPr>
      <t xml:space="preserve">
</t>
    </r>
    <r>
      <rPr>
        <sz val="9"/>
        <color indexed="8"/>
        <rFont val="Times New Roman"/>
      </rPr>
      <t xml:space="preserve">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t>
    </r>
    <r>
      <rPr>
        <sz val="9"/>
        <color indexed="8"/>
        <rFont val="Times New Roman"/>
      </rPr>
      <t xml:space="preserve">
</t>
    </r>
    <r>
      <rPr>
        <sz val="9"/>
        <color indexed="8"/>
        <rFont val="Times New Roman"/>
      </rPr>
      <t xml:space="preserve">Do they demonstrate that they are alert to the possibilities of running early trials and rapid prototypes in order to bypass speculative paralysis and to validate proto-designs through some sort of testing?
</t>
    </r>
    <r>
      <rPr>
        <sz val="9"/>
        <color indexed="8"/>
        <rFont val="Times New Roman"/>
      </rPr>
      <t xml:space="preserve">
</t>
    </r>
    <r>
      <rPr>
        <sz val="9"/>
        <color indexed="8"/>
        <rFont val="Times New Roman"/>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rPr>
      <t xml:space="preserve">
</t>
    </r>
    <r>
      <rPr>
        <sz val="9"/>
        <color indexed="8"/>
        <rFont val="Times New Roman"/>
      </rPr>
      <t xml:space="preserve">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</si>
  <si>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r>
      <rPr>
        <sz val="9"/>
        <color indexed="8"/>
        <rFont val="Times New Roman Bold"/>
      </rPr>
      <t>Action Learning. Meme 3: Transformation of Self and Context</t>
    </r>
    <r>
      <rPr>
        <sz val="9"/>
        <color indexed="8"/>
        <rFont val="Times New Roman"/>
      </rPr>
      <t xml:space="preserve">
</t>
    </r>
    <r>
      <rPr>
        <sz val="9"/>
        <color indexed="8"/>
        <rFont val="Times New Roman"/>
      </rPr>
      <t xml:space="preserve">
</t>
    </r>
    <r>
      <rPr>
        <sz val="9"/>
        <color indexed="8"/>
        <rFont val="Times New Roman"/>
      </rPr>
      <t xml:space="preserve">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
    </r>
    <r>
      <rPr>
        <sz val="9"/>
        <color indexed="8"/>
        <rFont val="Times New Roman"/>
      </rPr>
      <t xml:space="preserve">
</t>
    </r>
    <r>
      <rPr>
        <sz val="9"/>
        <color indexed="8"/>
        <rFont val="Times New Roman"/>
      </rPr>
      <t xml:space="preserve">Tracking: - Does the associate relate Project and Personal outcomes back to the goals?
</t>
    </r>
    <r>
      <rPr>
        <sz val="9"/>
        <color indexed="8"/>
        <rFont val="Times New Roman"/>
      </rPr>
      <t xml:space="preserve">
</t>
    </r>
    <r>
      <rPr>
        <sz val="9"/>
        <color indexed="8"/>
        <rFont val="Times New Roman"/>
      </rPr>
      <t xml:space="preserve">What evidence is there of consideration of the intersections arising from the patrix in the context and in the meme-plex of the associate? Have they shown how they have been able to make a difference to these memes ? - these are Patrix outcomes as in the 5P's
</t>
    </r>
    <r>
      <rPr>
        <sz val="9"/>
        <color indexed="8"/>
        <rFont val="Times New Roman"/>
      </rPr>
      <t xml:space="preserve">
</t>
    </r>
    <r>
      <rPr>
        <sz val="9"/>
        <color indexed="8"/>
        <rFont val="Times New Roman"/>
      </rPr>
      <t>Is the associate engaged in harvesting and incorporating feedback from peers and advisors? Are they actively providing feedback to peers, advisors and program facilitators, so that they can partake in dynamically steering the context?</t>
    </r>
  </si>
  <si>
    <r>
      <rPr>
        <sz val="9"/>
        <color indexed="8"/>
        <rFont val="Times New Roman Bold"/>
      </rPr>
      <t xml:space="preserve">Action Learning. Meme 4: Reflections on Un/Learning Patterns and Skill-flexes </t>
    </r>
    <r>
      <rPr>
        <sz val="9"/>
        <color indexed="8"/>
        <rFont val="Times New Roman"/>
      </rPr>
      <t xml:space="preserve">
</t>
    </r>
    <r>
      <rPr>
        <sz val="9"/>
        <color indexed="8"/>
        <rFont val="Times New Roman"/>
      </rPr>
      <t xml:space="preserve">
</t>
    </r>
    <r>
      <rPr>
        <sz val="9"/>
        <color indexed="8"/>
        <rFont val="Times New Roman"/>
      </rPr>
      <t>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</si>
  <si>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r>
      <rPr>
        <sz val="9"/>
        <color indexed="8"/>
        <rFont val="Times New Roman Bold"/>
      </rPr>
      <t>Process Skills. Meme 1:  Project Management Skills</t>
    </r>
    <r>
      <rPr>
        <b val="1"/>
        <i val="1"/>
        <sz val="9"/>
        <color indexed="8"/>
        <rFont val="Times New Roman"/>
      </rPr>
      <t xml:space="preserve"> (managing time and managing promises for project)</t>
    </r>
    <r>
      <rPr>
        <sz val="9"/>
        <color indexed="8"/>
        <rFont val="Times New Roman"/>
      </rPr>
      <t xml:space="preserve">
</t>
    </r>
    <r>
      <rPr>
        <sz val="9"/>
        <color indexed="8"/>
        <rFont val="Times New Roman"/>
      </rPr>
      <t xml:space="preserve">
</t>
    </r>
    <r>
      <rPr>
        <sz val="9"/>
        <color indexed="8"/>
        <rFont val="Times New Roman"/>
      </rPr>
      <t>Is there evidence to show how the associate has focused on and improved their abilities to manage time and manage promises as a project manager? Have they described their roles and accountabilities during project implementation phases?</t>
    </r>
  </si>
  <si>
    <r>
      <rPr>
        <sz val="9"/>
        <color indexed="8"/>
        <rFont val="Times New Roman Bold"/>
      </rPr>
      <t>Process Skills. Meme 2: Critical Evaluation of Thinking and Reference to Good Practices Elsewhere - Validation of Knowledge</t>
    </r>
    <r>
      <rPr>
        <sz val="9"/>
        <color indexed="8"/>
        <rFont val="Times New Roman"/>
      </rPr>
      <t xml:space="preserve">
</t>
    </r>
    <r>
      <rPr>
        <sz val="9"/>
        <color indexed="8"/>
        <rFont val="Times New Roman"/>
      </rPr>
      <t xml:space="preserve">
</t>
    </r>
    <r>
      <rPr>
        <sz val="9"/>
        <color indexed="8"/>
        <rFont val="Times New Roman"/>
      </rPr>
      <t xml:space="preserve">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t>
    </r>
    <r>
      <rPr>
        <sz val="9"/>
        <color indexed="8"/>
        <rFont val="Times New Roman"/>
      </rPr>
      <t xml:space="preserve">
</t>
    </r>
    <r>
      <rPr>
        <sz val="9"/>
        <color indexed="8"/>
        <rFont val="Times New Roman"/>
      </rPr>
      <t xml:space="preserve">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t>
    </r>
    <r>
      <rPr>
        <sz val="9"/>
        <color indexed="8"/>
        <rFont val="Times New Roman"/>
      </rPr>
      <t xml:space="preserve">
</t>
    </r>
    <r>
      <rPr>
        <sz val="9"/>
        <color indexed="8"/>
        <rFont val="Times New Roman"/>
      </rPr>
      <t xml:space="preserve">Is there an Annotated (critically evaluated) Resource Review of relevant resources?
</t>
    </r>
    <r>
      <rPr>
        <sz val="9"/>
        <color indexed="8"/>
        <rFont val="Times New Roman"/>
      </rPr>
      <t xml:space="preserve">
</t>
    </r>
    <r>
      <rPr>
        <sz val="9"/>
        <color indexed="8"/>
        <rFont val="Times New Roman"/>
      </rPr>
      <t xml:space="preserve">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rPr>
      <t xml:space="preserve">      
</t>
    </r>
  </si>
  <si>
    <r>
      <rPr>
        <sz val="9"/>
        <color indexed="8"/>
        <rFont val="Times New Roman Bold"/>
      </rPr>
      <t>Process Skills. Meme 3: Collaboration, Participation, and Use of Peers, Allies, Mentors</t>
    </r>
    <r>
      <rPr>
        <sz val="9"/>
        <color indexed="8"/>
        <rFont val="Times New Roman"/>
      </rPr>
      <t xml:space="preserve">
</t>
    </r>
    <r>
      <rPr>
        <sz val="9"/>
        <color indexed="8"/>
        <rFont val="Times New Roman"/>
      </rPr>
      <t xml:space="preserve">
</t>
    </r>
    <r>
      <rPr>
        <sz val="9"/>
        <color indexed="8"/>
        <rFont val="Times New Roman"/>
      </rPr>
      <t xml:space="preserve">Has the associate provided evidence of having been an active member of the Gaia U learning community? Did this include being an effective ally/sounding board to others both in the Gaia U community and beyond?
</t>
    </r>
    <r>
      <rPr>
        <sz val="9"/>
        <color indexed="8"/>
        <rFont val="Times New Roman"/>
      </rPr>
      <t xml:space="preserve">
</t>
    </r>
    <r>
      <rPr>
        <sz val="9"/>
        <color indexed="8"/>
        <rFont val="Times New Roman"/>
      </rPr>
      <t xml:space="preserve">Is there evidence that the associate made effective and timely use of the support resources to-hand including peer support, action learning guilds, main advisers, skill-flex advisers, friends and family?
</t>
    </r>
    <r>
      <rPr>
        <sz val="9"/>
        <color indexed="8"/>
        <rFont val="Times New Roman"/>
      </rPr>
      <t xml:space="preserve">
</t>
    </r>
    <r>
      <rPr>
        <sz val="9"/>
        <color indexed="8"/>
        <rFont val="Times New Roman"/>
      </rPr>
      <t xml:space="preserve">Is there evidence that the associate has sought to extend collaboration and participation efforts to people in their local community and/or people in wider work-nets.
</t>
    </r>
    <r>
      <rPr>
        <sz val="9"/>
        <color indexed="8"/>
        <rFont val="Times New Roman"/>
      </rPr>
      <t xml:space="preserve">
</t>
    </r>
    <r>
      <rPr>
        <sz val="9"/>
        <color indexed="8"/>
        <rFont val="Times New Roman"/>
      </rPr>
      <t>Did the associate mention important peers, allies and mentors, and the outcomes related to these relationships?</t>
    </r>
  </si>
  <si>
    <t>Leadership, Facilitation and Mentoring Efforts</t>
  </si>
  <si>
    <r>
      <rPr>
        <sz val="9"/>
        <color indexed="8"/>
        <rFont val="Times New Roman Bold"/>
      </rPr>
      <t>Process Skills. Meme 4: Leadership, Facilitation and Mentoring Efforts</t>
    </r>
    <r>
      <rPr>
        <sz val="9"/>
        <color indexed="8"/>
        <rFont val="Times New Roman"/>
      </rPr>
      <t xml:space="preserve">
</t>
    </r>
    <r>
      <rPr>
        <sz val="9"/>
        <color indexed="8"/>
        <rFont val="Times New Roman"/>
      </rPr>
      <t xml:space="preserve">
</t>
    </r>
    <r>
      <rPr>
        <sz val="9"/>
        <color indexed="8"/>
        <rFont val="Times New Roman"/>
      </rPr>
      <t xml:space="preserve">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t>
    </r>
    <r>
      <rPr>
        <sz val="9"/>
        <color indexed="8"/>
        <rFont val="Times New Roman"/>
      </rPr>
      <t xml:space="preserve">
</t>
    </r>
    <r>
      <rPr>
        <sz val="9"/>
        <color indexed="8"/>
        <rFont val="Times New Roman"/>
      </rPr>
      <t xml:space="preserve">Are there examples of the associate improving the processes between people by, for example, facilitating and mentoring them to use think and listens, the 4 questions, etc.?
</t>
    </r>
    <r>
      <rPr>
        <sz val="9"/>
        <color indexed="8"/>
        <rFont val="Times New Roman"/>
      </rPr>
      <t xml:space="preserve">
</t>
    </r>
    <r>
      <rPr>
        <sz val="9"/>
        <color indexed="8"/>
        <rFont val="Times New Roman"/>
      </rPr>
      <t xml:space="preserve">
</t>
    </r>
  </si>
  <si>
    <t>Practical Benefits to the Field</t>
  </si>
  <si>
    <r>
      <rPr>
        <sz val="9"/>
        <color indexed="8"/>
        <rFont val="Times New Roman Bold"/>
      </rPr>
      <t>Outcomes. Meme 1: - Practical Benefits to the Field</t>
    </r>
    <r>
      <rPr>
        <sz val="9"/>
        <color indexed="8"/>
        <rFont val="Times New Roman"/>
      </rPr>
      <t xml:space="preserve">
</t>
    </r>
    <r>
      <rPr>
        <sz val="9"/>
        <color indexed="8"/>
        <rFont val="Times New Roman"/>
      </rPr>
      <t xml:space="preserve">
</t>
    </r>
    <r>
      <rPr>
        <sz val="9"/>
        <color indexed="8"/>
        <rFont val="Times New Roman"/>
      </rPr>
      <t>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</si>
  <si>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t>Adding Value to the Knowledge Commons and Dissemination Efforts</t>
  </si>
  <si>
    <r>
      <rPr>
        <sz val="9"/>
        <color indexed="8"/>
        <rFont val="Times New Roman Bold"/>
      </rPr>
      <t>Outcomes. Meme 2: - Adding Value to the Knowledge Commons and Dissemination Efforts</t>
    </r>
    <r>
      <rPr>
        <sz val="9"/>
        <color indexed="8"/>
        <rFont val="Times New Roman"/>
      </rPr>
      <t xml:space="preserve">
</t>
    </r>
    <r>
      <rPr>
        <sz val="9"/>
        <color indexed="8"/>
        <rFont val="Times New Roman"/>
      </rPr>
      <t xml:space="preserve">
</t>
    </r>
    <r>
      <rPr>
        <sz val="9"/>
        <color indexed="8"/>
        <rFont val="Times New Roman"/>
      </rPr>
      <t xml:space="preserve">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t>
    </r>
    <r>
      <rPr>
        <sz val="9"/>
        <color indexed="8"/>
        <rFont val="Times New Roman"/>
      </rPr>
      <t xml:space="preserve">
</t>
    </r>
    <r>
      <rPr>
        <sz val="9"/>
        <color indexed="8"/>
        <rFont val="Times New Roman"/>
      </rPr>
      <t>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</si>
  <si>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t>Competence and Attention for Personal Development</t>
  </si>
  <si>
    <r>
      <rPr>
        <sz val="9"/>
        <color indexed="8"/>
        <rFont val="Times New Roman Bold"/>
      </rPr>
      <t>Outcomes. Meme 3: Competence and Attention for Personal Development</t>
    </r>
    <r>
      <rPr>
        <sz val="9"/>
        <color indexed="8"/>
        <rFont val="Times New Roman"/>
      </rPr>
      <t xml:space="preserve">
</t>
    </r>
    <r>
      <rPr>
        <sz val="9"/>
        <color indexed="8"/>
        <rFont val="Times New Roman"/>
      </rPr>
      <t xml:space="preserve">
</t>
    </r>
    <r>
      <rPr>
        <sz val="9"/>
        <color indexed="8"/>
        <rFont val="Times New Roman"/>
      </rPr>
      <t xml:space="preserve">The Associate has indicated and shared major un/learning's in various areas of their personal life, and by this raised their awareness and created a base to reflect on and analyze their life path?
</t>
    </r>
    <r>
      <rPr>
        <sz val="9"/>
        <color indexed="8"/>
        <rFont val="Times New Roman"/>
      </rPr>
      <t xml:space="preserve">
</t>
    </r>
    <r>
      <rPr>
        <sz val="9"/>
        <color indexed="8"/>
        <rFont val="Times New Roman"/>
      </rPr>
      <t xml:space="preserve">What personal insights and gains were harvested in this cycle and what difference will these make in the future learning pathway? Examples: 
</t>
    </r>
    <r>
      <rPr>
        <sz val="9"/>
        <color indexed="8"/>
        <rFont val="Times New Roman"/>
      </rPr>
      <t xml:space="preserve">Patrix-busting
</t>
    </r>
    <r>
      <rPr>
        <sz val="9"/>
        <color indexed="8"/>
        <rFont val="Times New Roman"/>
      </rPr>
      <t xml:space="preserve">Zone 0 Cultivation
</t>
    </r>
    <r>
      <rPr>
        <sz val="9"/>
        <color indexed="8"/>
        <rFont val="Times New Roman"/>
      </rPr>
      <t xml:space="preserve">Unlearnings
</t>
    </r>
    <r>
      <rPr>
        <sz val="9"/>
        <color indexed="8"/>
        <rFont val="Times New Roman"/>
      </rPr>
      <t xml:space="preserve">Discharging Distresses
</t>
    </r>
    <r>
      <rPr>
        <sz val="9"/>
        <color indexed="8"/>
        <rFont val="Times New Roman"/>
      </rPr>
      <t xml:space="preserve">Inter &amp; Intra-Personal Communication
</t>
    </r>
    <r>
      <rPr>
        <sz val="9"/>
        <color indexed="8"/>
        <rFont val="Times New Roman"/>
      </rPr>
      <t xml:space="preserve">
</t>
    </r>
    <r>
      <rPr>
        <sz val="9"/>
        <color indexed="8"/>
        <rFont val="Times New Roman"/>
      </rPr>
      <t xml:space="preserve">
</t>
    </r>
  </si>
  <si>
    <r>
      <rPr>
        <sz val="9"/>
        <color indexed="8"/>
        <rFont val="Times New Roman Bold"/>
      </rPr>
      <t>Outcomes. Meme 4: Competence and Attention for Professional Development</t>
    </r>
    <r>
      <rPr>
        <sz val="9"/>
        <color indexed="8"/>
        <rFont val="Times New Roman"/>
      </rPr>
      <t xml:space="preserve">
</t>
    </r>
    <r>
      <rPr>
        <sz val="9"/>
        <color indexed="8"/>
        <rFont val="Times New Roman"/>
      </rPr>
      <t xml:space="preserve">
</t>
    </r>
    <r>
      <rPr>
        <sz val="9"/>
        <color indexed="8"/>
        <rFont val="Times New Roman"/>
      </rPr>
      <t xml:space="preserve">Has the associate indicated and evidenced an appreciation of their own strengths and limitations arising from experience and learning in workplaces, organizations, projects and in a wider social and professional perspective?
</t>
    </r>
    <r>
      <rPr>
        <sz val="9"/>
        <color indexed="8"/>
        <rFont val="Times New Roman"/>
      </rPr>
      <t xml:space="preserve">
</t>
    </r>
    <r>
      <rPr>
        <sz val="9"/>
        <color indexed="8"/>
        <rFont val="Times New Roman"/>
      </rPr>
      <t>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</si>
  <si>
    <t>E</t>
  </si>
  <si>
    <t>WORD COUNTS</t>
  </si>
  <si>
    <r>
      <rPr>
        <sz val="14"/>
        <color indexed="8"/>
        <rFont val="Verdana Bold"/>
      </rPr>
      <t xml:space="preserve">Required OP Elements 
</t>
    </r>
    <r>
      <rPr>
        <sz val="18"/>
        <color indexed="8"/>
        <rFont val="Verdana Bold"/>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</si>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</sst>
</file>

<file path=xl/styles.xml><?xml version="1.0" encoding="utf-8"?>
<styleSheet xmlns="http://schemas.openxmlformats.org/spreadsheetml/2006/main">
  <numFmts count="2">
    <numFmt numFmtId="0" formatCode="General"/>
    <numFmt numFmtId="59" formatCode="0.0"/>
  </numFmts>
  <fonts count="73">
    <font>
      <sz val="12"/>
      <color indexed="8"/>
      <name val="Verdana"/>
    </font>
    <font>
      <sz val="12"/>
      <color indexed="8"/>
      <name val="Helvetica"/>
    </font>
    <font>
      <sz val="10"/>
      <color indexed="8"/>
      <name val="Arial"/>
    </font>
    <font>
      <sz val="13"/>
      <color indexed="8"/>
      <name val="Arial"/>
    </font>
    <font>
      <sz val="18"/>
      <color indexed="9"/>
      <name val="Trebuchet MS Bold"/>
    </font>
    <font>
      <sz val="12"/>
      <color indexed="9"/>
      <name val="Trebuchet MS Bold"/>
    </font>
    <font>
      <sz val="10"/>
      <color indexed="9"/>
      <name val="Trebuchet MS"/>
    </font>
    <font>
      <sz val="8"/>
      <color indexed="12"/>
      <name val="Trebuchet MS"/>
    </font>
    <font>
      <sz val="11"/>
      <color indexed="9"/>
      <name val="Trebuchet MS"/>
    </font>
    <font>
      <i val="1"/>
      <sz val="10"/>
      <color indexed="9"/>
      <name val="Trebuchet MS"/>
    </font>
    <font>
      <sz val="10"/>
      <color indexed="8"/>
      <name val="Trebuchet MS Bold"/>
    </font>
    <font>
      <sz val="10"/>
      <color indexed="8"/>
      <name val="Trebuchet MS"/>
    </font>
    <font>
      <b val="1"/>
      <i val="1"/>
      <sz val="22"/>
      <color indexed="13"/>
      <name val="Trebuchet MS"/>
    </font>
    <font>
      <b val="1"/>
      <i val="1"/>
      <sz val="22"/>
      <color indexed="13"/>
      <name val="Arial"/>
    </font>
    <font>
      <sz val="16"/>
      <color indexed="8"/>
      <name val="Trebuchet MS Bold"/>
    </font>
    <font>
      <sz val="12"/>
      <color indexed="10"/>
      <name val="Trebuchet MS Bold"/>
    </font>
    <font>
      <sz val="12"/>
      <color indexed="8"/>
      <name val="Trebuchet MS Bold"/>
    </font>
    <font>
      <b val="1"/>
      <i val="1"/>
      <sz val="10"/>
      <color indexed="13"/>
      <name val="Arial"/>
    </font>
    <font>
      <i val="1"/>
      <sz val="10"/>
      <color indexed="8"/>
      <name val="Trebuchet MS"/>
    </font>
    <font>
      <b val="1"/>
      <i val="1"/>
      <sz val="10"/>
      <color indexed="8"/>
      <name val="Trebuchet MS"/>
    </font>
    <font>
      <b val="1"/>
      <i val="1"/>
      <sz val="10"/>
      <color indexed="8"/>
      <name val="Arial"/>
    </font>
    <font>
      <sz val="12"/>
      <color indexed="13"/>
      <name val="Trebuchet MS Bold"/>
    </font>
    <font>
      <sz val="16"/>
      <color indexed="9"/>
      <name val="Trebuchet MS Bold"/>
    </font>
    <font>
      <sz val="16"/>
      <color indexed="8"/>
      <name val="Trebuchet MS"/>
    </font>
    <font>
      <sz val="16"/>
      <color indexed="12"/>
      <name val="Trebuchet MS"/>
    </font>
    <font>
      <sz val="11"/>
      <color indexed="9"/>
      <name val="Times New Roman"/>
    </font>
    <font>
      <sz val="11"/>
      <color indexed="16"/>
      <name val="Trebuchet MS Bold"/>
    </font>
    <font>
      <sz val="10"/>
      <color indexed="16"/>
      <name val="Trebuchet MS"/>
    </font>
    <font>
      <sz val="12"/>
      <color indexed="9"/>
      <name val="Times New Roman Bold"/>
    </font>
    <font>
      <i val="1"/>
      <sz val="10"/>
      <color indexed="16"/>
      <name val="Trebuchet MS"/>
    </font>
    <font>
      <sz val="11"/>
      <color indexed="8"/>
      <name val="Trebuchet MS"/>
    </font>
    <font>
      <i val="1"/>
      <sz val="8"/>
      <color indexed="9"/>
      <name val="Trebuchet MS"/>
    </font>
    <font>
      <b val="1"/>
      <i val="1"/>
      <sz val="12"/>
      <color indexed="16"/>
      <name val="Trebuchet MS"/>
    </font>
    <font>
      <sz val="9"/>
      <color indexed="13"/>
      <name val="Trebuchet MS Bold"/>
    </font>
    <font>
      <sz val="10"/>
      <color indexed="9"/>
      <name val="Trebuchet MS Bold"/>
    </font>
    <font>
      <sz val="8"/>
      <color indexed="13"/>
      <name val="Trebuchet MS Bold"/>
    </font>
    <font>
      <b val="1"/>
      <i val="1"/>
      <sz val="11"/>
      <color indexed="16"/>
      <name val="Trebuchet MS"/>
    </font>
    <font>
      <sz val="9"/>
      <color indexed="8"/>
      <name val="Trebuchet MS Bold"/>
    </font>
    <font>
      <sz val="11"/>
      <color indexed="8"/>
      <name val="Helvetica"/>
    </font>
    <font>
      <sz val="9"/>
      <color indexed="8"/>
      <name val="Trebuchet MS"/>
    </font>
    <font>
      <sz val="11"/>
      <color indexed="9"/>
      <name val="Trebuchet MS Bold"/>
    </font>
    <font>
      <sz val="10"/>
      <color indexed="8"/>
      <name val="Helvetica"/>
    </font>
    <font>
      <sz val="8"/>
      <color indexed="8"/>
      <name val="Trebuchet MS"/>
    </font>
    <font>
      <sz val="11"/>
      <color indexed="8"/>
      <name val="Trebuchet MS Bold"/>
    </font>
    <font>
      <sz val="11"/>
      <color indexed="16"/>
      <name val="Trebuchet MS"/>
    </font>
    <font>
      <b val="1"/>
      <i val="1"/>
      <sz val="10"/>
      <color indexed="16"/>
      <name val="Trebuchet MS"/>
    </font>
    <font>
      <sz val="11"/>
      <color indexed="13"/>
      <name val="Trebuchet MS Bold"/>
    </font>
    <font>
      <sz val="11"/>
      <color indexed="18"/>
      <name val="Trebuchet MS Bold"/>
    </font>
    <font>
      <i val="1"/>
      <sz val="9"/>
      <color indexed="8"/>
      <name val="Trebuchet MS"/>
    </font>
    <font>
      <sz val="12"/>
      <color indexed="9"/>
      <name val="Trebuchet MS"/>
    </font>
    <font>
      <sz val="16"/>
      <color indexed="9"/>
      <name val="Times New Roman"/>
    </font>
    <font>
      <sz val="9"/>
      <color indexed="8"/>
      <name val="Times New Roman"/>
    </font>
    <font>
      <sz val="9"/>
      <color indexed="8"/>
      <name val="Times New Roman Bold"/>
    </font>
    <font>
      <b val="1"/>
      <i val="1"/>
      <sz val="9"/>
      <color indexed="8"/>
      <name val="Times New Roman"/>
    </font>
    <font>
      <sz val="11"/>
      <color indexed="8"/>
      <name val="Times New Roman Bold"/>
    </font>
    <font>
      <sz val="11"/>
      <color indexed="8"/>
      <name val="Times New Roman"/>
    </font>
    <font>
      <sz val="10"/>
      <color indexed="8"/>
      <name val="Times New Roman"/>
    </font>
    <font>
      <sz val="12"/>
      <color indexed="8"/>
      <name val="Arial Bold"/>
    </font>
    <font>
      <sz val="10"/>
      <color indexed="9"/>
      <name val="Times New Roman"/>
    </font>
    <font>
      <sz val="12"/>
      <color indexed="8"/>
      <name val="Calibri"/>
    </font>
    <font>
      <i val="1"/>
      <sz val="12"/>
      <color indexed="8"/>
      <name val="Verdana"/>
    </font>
    <font>
      <b val="1"/>
      <sz val="14"/>
      <color indexed="8"/>
      <name val="Calibri"/>
    </font>
    <font>
      <sz val="10"/>
      <color indexed="8"/>
      <name val="Verdana Bold"/>
    </font>
    <font>
      <sz val="14"/>
      <color indexed="8"/>
      <name val="Verdana Bold"/>
    </font>
    <font>
      <sz val="18"/>
      <color indexed="8"/>
      <name val="Verdana Bold"/>
    </font>
    <font>
      <sz val="12"/>
      <color indexed="8"/>
      <name val="Verdana"/>
    </font>
    <font>
      <b val="1"/>
      <sz val="12"/>
      <color indexed="8"/>
      <name val="Calibri"/>
    </font>
    <font>
      <sz val="12"/>
      <color indexed="19"/>
      <name val="Verdana Bold"/>
    </font>
    <font>
      <sz val="12"/>
      <color indexed="8"/>
      <name val="Verdana Bold"/>
    </font>
    <font>
      <sz val="9"/>
      <color indexed="8"/>
      <name val="Verdana Bold"/>
    </font>
    <font>
      <sz val="10"/>
      <color indexed="8"/>
      <name val="Verdana"/>
    </font>
    <font>
      <sz val="6"/>
      <color indexed="8"/>
      <name val="Verdana Bold"/>
    </font>
    <font>
      <sz val="6"/>
      <color indexed="8"/>
      <name val="Verdana"/>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
      <patternFill patternType="solid">
        <fgColor indexed="17"/>
        <bgColor auto="1"/>
      </patternFill>
    </fill>
  </fills>
  <borders count="99">
    <border>
      <left/>
      <right/>
      <top/>
      <bottom/>
      <diagonal/>
    </border>
    <border>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top/>
      <bottom style="medium">
        <color indexed="8"/>
      </bottom>
      <diagonal/>
    </border>
    <border>
      <left/>
      <right/>
      <top/>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11"/>
      </right>
      <top style="thin">
        <color indexed="8"/>
      </top>
      <bottom/>
      <diagonal/>
    </border>
    <border>
      <left style="thin">
        <color indexed="11"/>
      </left>
      <right style="thin">
        <color indexed="11"/>
      </right>
      <top style="thin">
        <color indexed="8"/>
      </top>
      <bottom/>
      <diagonal/>
    </border>
    <border>
      <left style="thin">
        <color indexed="11"/>
      </left>
      <right style="thin">
        <color indexed="8"/>
      </right>
      <top style="thin">
        <color indexed="8"/>
      </top>
      <bottom/>
      <diagonal/>
    </border>
    <border>
      <left style="thin">
        <color indexed="8"/>
      </left>
      <right style="thin">
        <color indexed="8"/>
      </right>
      <top/>
      <bottom/>
      <diagonal/>
    </border>
    <border>
      <left style="thin">
        <color indexed="8"/>
      </left>
      <right style="thin">
        <color indexed="11"/>
      </right>
      <top/>
      <bottom/>
      <diagonal/>
    </border>
    <border>
      <left style="thin">
        <color indexed="11"/>
      </left>
      <right style="thin">
        <color indexed="11"/>
      </right>
      <top/>
      <bottom/>
      <diagonal/>
    </border>
    <border>
      <left style="thin">
        <color indexed="11"/>
      </left>
      <right style="thin">
        <color indexed="8"/>
      </right>
      <top/>
      <bottom/>
      <diagonal/>
    </border>
    <border>
      <left style="thin">
        <color indexed="8"/>
      </left>
      <right style="thin">
        <color indexed="8"/>
      </right>
      <top/>
      <bottom style="thin">
        <color indexed="8"/>
      </bottom>
      <diagonal/>
    </border>
    <border>
      <left style="thin">
        <color indexed="8"/>
      </left>
      <right style="thin">
        <color indexed="11"/>
      </right>
      <top/>
      <bottom style="thin">
        <color indexed="8"/>
      </bottom>
      <diagonal/>
    </border>
    <border>
      <left style="thin">
        <color indexed="11"/>
      </left>
      <right style="thin">
        <color indexed="11"/>
      </right>
      <top/>
      <bottom style="thin">
        <color indexed="8"/>
      </bottom>
      <diagonal/>
    </border>
    <border>
      <left style="thin">
        <color indexed="11"/>
      </left>
      <right style="thin">
        <color indexed="8"/>
      </right>
      <top/>
      <bottom style="thin">
        <color indexed="8"/>
      </bottom>
      <diagonal/>
    </border>
    <border>
      <left/>
      <right style="thin">
        <color indexed="11"/>
      </right>
      <top style="thin">
        <color indexed="8"/>
      </top>
      <bottom style="thin">
        <color indexed="8"/>
      </bottom>
      <diagonal/>
    </border>
    <border>
      <left/>
      <right/>
      <top style="thin">
        <color indexed="8"/>
      </top>
      <bottom/>
      <diagonal/>
    </border>
    <border>
      <left/>
      <right style="thin">
        <color indexed="11"/>
      </right>
      <top/>
      <bottom/>
      <diagonal/>
    </border>
    <border>
      <left style="thin">
        <color indexed="11"/>
      </left>
      <right/>
      <top/>
      <bottom/>
      <diagonal/>
    </border>
    <border>
      <left/>
      <right style="thin">
        <color indexed="11"/>
      </right>
      <top/>
      <bottom style="thin">
        <color indexed="11"/>
      </bottom>
      <diagonal/>
    </border>
    <border>
      <left style="thin">
        <color indexed="11"/>
      </left>
      <right style="thin">
        <color indexed="11"/>
      </right>
      <top/>
      <bottom style="thin">
        <color indexed="11"/>
      </bottom>
      <diagonal/>
    </border>
    <border>
      <left style="thin">
        <color indexed="11"/>
      </left>
      <right/>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style="medium">
        <color indexed="8"/>
      </bottom>
      <diagonal/>
    </border>
    <border>
      <left style="thin">
        <color indexed="11"/>
      </left>
      <right/>
      <top style="thin">
        <color indexed="11"/>
      </top>
      <bottom/>
      <diagonal/>
    </border>
    <border>
      <left/>
      <right style="thin">
        <color indexed="11"/>
      </right>
      <top style="thin">
        <color indexed="11"/>
      </top>
      <bottom/>
      <diagonal/>
    </border>
    <border>
      <left/>
      <right style="medium">
        <color indexed="8"/>
      </right>
      <top/>
      <bottom/>
      <diagonal/>
    </border>
    <border>
      <left style="medium">
        <color indexed="8"/>
      </left>
      <right style="thin">
        <color indexed="11"/>
      </right>
      <top style="medium">
        <color indexed="8"/>
      </top>
      <bottom style="thick">
        <color indexed="8"/>
      </bottom>
      <diagonal/>
    </border>
    <border>
      <left style="thin">
        <color indexed="11"/>
      </left>
      <right style="thin">
        <color indexed="11"/>
      </right>
      <top style="medium">
        <color indexed="8"/>
      </top>
      <bottom style="thick">
        <color indexed="8"/>
      </bottom>
      <diagonal/>
    </border>
    <border>
      <left style="thin">
        <color indexed="11"/>
      </left>
      <right style="medium">
        <color indexed="8"/>
      </right>
      <top style="medium">
        <color indexed="8"/>
      </top>
      <bottom style="thick">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11"/>
      </right>
      <top/>
      <bottom/>
      <diagonal/>
    </border>
    <border>
      <left/>
      <right/>
      <top style="thin">
        <color indexed="11"/>
      </top>
      <bottom style="thin">
        <color indexed="11"/>
      </bottom>
      <diagonal/>
    </border>
    <border>
      <left style="medium">
        <color indexed="8"/>
      </left>
      <right style="thin">
        <color indexed="11"/>
      </right>
      <top style="thick">
        <color indexed="8"/>
      </top>
      <bottom style="medium">
        <color indexed="8"/>
      </bottom>
      <diagonal/>
    </border>
    <border>
      <left style="thin">
        <color indexed="11"/>
      </left>
      <right style="thin">
        <color indexed="11"/>
      </right>
      <top style="thick">
        <color indexed="8"/>
      </top>
      <bottom style="medium">
        <color indexed="8"/>
      </bottom>
      <diagonal/>
    </border>
    <border>
      <left style="thin">
        <color indexed="11"/>
      </left>
      <right style="medium">
        <color indexed="8"/>
      </right>
      <top style="thick">
        <color indexed="8"/>
      </top>
      <bottom style="medium">
        <color indexed="8"/>
      </bottom>
      <diagonal/>
    </border>
    <border>
      <left/>
      <right/>
      <top style="medium">
        <color indexed="8"/>
      </top>
      <bottom/>
      <diagonal/>
    </border>
    <border>
      <left style="thin">
        <color indexed="11"/>
      </left>
      <right style="thin">
        <color indexed="11"/>
      </right>
      <top style="thin">
        <color indexed="11"/>
      </top>
      <bottom style="thin">
        <color indexed="8"/>
      </bottom>
      <diagonal/>
    </border>
    <border>
      <left style="thin">
        <color indexed="11"/>
      </left>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8"/>
      </right>
      <top style="thin">
        <color indexed="11"/>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11"/>
      </top>
      <bottom style="thin">
        <color indexed="8"/>
      </bottom>
      <diagonal/>
    </border>
    <border>
      <left/>
      <right/>
      <top style="thin">
        <color indexed="8"/>
      </top>
      <bottom style="thick">
        <color indexed="8"/>
      </bottom>
      <diagonal/>
    </border>
    <border>
      <left/>
      <right style="thin">
        <color indexed="11"/>
      </right>
      <top style="thin">
        <color indexed="8"/>
      </top>
      <bottom style="thick">
        <color indexed="8"/>
      </bottom>
      <diagonal/>
    </border>
    <border>
      <left style="thin">
        <color indexed="11"/>
      </left>
      <right/>
      <top style="thin">
        <color indexed="8"/>
      </top>
      <bottom style="thin">
        <color indexed="8"/>
      </bottom>
      <diagonal/>
    </border>
    <border>
      <left style="thin">
        <color indexed="11"/>
      </left>
      <right style="thick">
        <color indexed="8"/>
      </right>
      <top style="thin">
        <color indexed="11"/>
      </top>
      <bottom style="thin">
        <color indexed="11"/>
      </bottom>
      <diagonal/>
    </border>
    <border>
      <left style="thick">
        <color indexed="8"/>
      </left>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style="thin">
        <color indexed="11"/>
      </right>
      <top/>
      <bottom style="thin">
        <color indexed="11"/>
      </bottom>
      <diagonal/>
    </border>
    <border>
      <left style="thin">
        <color indexed="11"/>
      </left>
      <right style="thin">
        <color indexed="11"/>
      </right>
      <top style="thick">
        <color indexed="8"/>
      </top>
      <bottom style="thick">
        <color indexed="8"/>
      </bottom>
      <diagonal/>
    </border>
    <border>
      <left style="thin">
        <color indexed="11"/>
      </left>
      <right style="thin">
        <color indexed="8"/>
      </right>
      <top style="thick">
        <color indexed="8"/>
      </top>
      <bottom style="thick">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ck">
        <color indexed="8"/>
      </top>
      <bottom style="thin">
        <color indexed="11"/>
      </bottom>
      <diagonal/>
    </border>
    <border>
      <left/>
      <right style="thin">
        <color indexed="11"/>
      </right>
      <top/>
      <bottom style="thin">
        <color indexed="8"/>
      </bottom>
      <diagonal/>
    </border>
    <border>
      <left style="thin">
        <color indexed="11"/>
      </left>
      <right/>
      <top/>
      <bottom style="thin">
        <color indexed="8"/>
      </bottom>
      <diagonal/>
    </border>
    <border>
      <left/>
      <right style="thin">
        <color indexed="8"/>
      </right>
      <top/>
      <bottom/>
      <diagonal/>
    </border>
    <border>
      <left/>
      <right/>
      <top/>
      <bottom style="thin">
        <color indexed="8"/>
      </bottom>
      <diagonal/>
    </border>
    <border>
      <left/>
      <right style="thin">
        <color indexed="11"/>
      </right>
      <top style="thin">
        <color indexed="8"/>
      </top>
      <bottom/>
      <diagonal/>
    </border>
    <border>
      <left style="thin">
        <color indexed="11"/>
      </left>
      <right/>
      <top style="thin">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11"/>
      </right>
      <top style="thin">
        <color indexed="8"/>
      </top>
      <bottom style="medium">
        <color indexed="8"/>
      </bottom>
      <diagonal/>
    </border>
    <border>
      <left style="thin">
        <color indexed="11"/>
      </left>
      <right style="thin">
        <color indexed="11"/>
      </right>
      <top style="thin">
        <color indexed="8"/>
      </top>
      <bottom style="medium">
        <color indexed="8"/>
      </bottom>
      <diagonal/>
    </border>
    <border>
      <left style="thin">
        <color indexed="11"/>
      </left>
      <right style="thin">
        <color indexed="8"/>
      </right>
      <top style="thin">
        <color indexed="8"/>
      </top>
      <bottom style="medium">
        <color indexed="8"/>
      </bottom>
      <diagonal/>
    </border>
    <border>
      <left style="thin">
        <color indexed="8"/>
      </left>
      <right style="thin">
        <color indexed="11"/>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11"/>
      </right>
      <top style="medium">
        <color indexed="8"/>
      </top>
      <bottom style="medium">
        <color indexed="8"/>
      </bottom>
      <diagonal/>
    </border>
  </borders>
  <cellStyleXfs count="1">
    <xf numFmtId="0" fontId="0" applyNumberFormat="0" applyFont="1" applyFill="0" applyBorder="0" applyAlignment="1" applyProtection="0">
      <alignment vertical="top" wrapText="1"/>
    </xf>
  </cellStyleXfs>
  <cellXfs count="389">
    <xf numFmtId="0" fontId="0" applyNumberFormat="0" applyFont="1" applyFill="0" applyBorder="0" applyAlignment="1" applyProtection="0">
      <alignment vertical="top" wrapText="1"/>
    </xf>
    <xf numFmtId="0" fontId="2" applyNumberFormat="1" applyFont="1" applyFill="0" applyBorder="0" applyAlignment="1" applyProtection="0">
      <alignment vertical="bottom"/>
    </xf>
    <xf numFmtId="0" fontId="4" fillId="2" borderId="1" applyNumberFormat="1" applyFont="1" applyFill="1" applyBorder="1" applyAlignment="1" applyProtection="0">
      <alignment horizontal="center" vertical="bottom" wrapText="1"/>
    </xf>
    <xf numFmtId="1" fontId="4" fillId="2" borderId="2" applyNumberFormat="1" applyFont="1" applyFill="1" applyBorder="1" applyAlignment="1" applyProtection="0">
      <alignment horizontal="center" vertical="bottom" wrapText="1"/>
    </xf>
    <xf numFmtId="1" fontId="4" fillId="2" borderId="3" applyNumberFormat="1" applyFont="1" applyFill="1" applyBorder="1" applyAlignment="1" applyProtection="0">
      <alignment horizontal="center" vertical="bottom" wrapText="1"/>
    </xf>
    <xf numFmtId="1" fontId="5" fillId="2" borderId="4" applyNumberFormat="1" applyFont="1" applyFill="1" applyBorder="1" applyAlignment="1" applyProtection="0">
      <alignment horizontal="center" vertical="bottom" wrapText="1"/>
    </xf>
    <xf numFmtId="1" fontId="6" fillId="2" borderId="4" applyNumberFormat="1" applyFont="1" applyFill="1" applyBorder="1" applyAlignment="1" applyProtection="0">
      <alignment horizontal="center" vertical="bottom" wrapText="1"/>
    </xf>
    <xf numFmtId="0" fontId="7" fillId="2" borderId="4" applyNumberFormat="1" applyFont="1" applyFill="1" applyBorder="1" applyAlignment="1" applyProtection="0">
      <alignment horizontal="left" vertical="bottom"/>
    </xf>
    <xf numFmtId="1" fontId="8" fillId="2" borderId="4" applyNumberFormat="1" applyFont="1" applyFill="1" applyBorder="1" applyAlignment="1" applyProtection="0">
      <alignment horizontal="center" vertical="bottom" wrapText="1"/>
    </xf>
    <xf numFmtId="0" fontId="6" fillId="2" borderId="5" applyNumberFormat="1" applyFont="1" applyFill="1" applyBorder="1" applyAlignment="1" applyProtection="0">
      <alignment vertical="center" wrapText="1"/>
    </xf>
    <xf numFmtId="1" fontId="2" fillId="2" borderId="6" applyNumberFormat="1" applyFont="1" applyFill="1" applyBorder="1" applyAlignment="1" applyProtection="0">
      <alignment vertical="center" wrapText="1"/>
    </xf>
    <xf numFmtId="1" fontId="2" borderId="6" applyNumberFormat="1" applyFont="1" applyFill="0" applyBorder="1" applyAlignment="1" applyProtection="0">
      <alignment vertical="center"/>
    </xf>
    <xf numFmtId="1" fontId="2" borderId="6" applyNumberFormat="1" applyFont="1" applyFill="0" applyBorder="1" applyAlignment="1" applyProtection="0">
      <alignment vertical="bottom"/>
    </xf>
    <xf numFmtId="1" fontId="2" borderId="7" applyNumberFormat="1" applyFont="1" applyFill="0" applyBorder="1" applyAlignment="1" applyProtection="0">
      <alignment vertical="bottom"/>
    </xf>
    <xf numFmtId="0"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left" vertical="center"/>
    </xf>
    <xf numFmtId="1" fontId="11" fillId="2" borderId="9" applyNumberFormat="1" applyFont="1" applyFill="1" applyBorder="1" applyAlignment="1" applyProtection="0">
      <alignment vertical="bottom"/>
    </xf>
    <xf numFmtId="1" fontId="11" fillId="2" borderId="10" applyNumberFormat="1" applyFont="1" applyFill="1" applyBorder="1" applyAlignment="1" applyProtection="0">
      <alignment vertical="bottom"/>
    </xf>
    <xf numFmtId="1" fontId="11" fillId="2" borderId="4" applyNumberFormat="1" applyFont="1" applyFill="1" applyBorder="1" applyAlignment="1" applyProtection="0">
      <alignment vertical="bottom"/>
    </xf>
    <xf numFmtId="0" fontId="12" fillId="3" borderId="11" applyNumberFormat="1" applyFont="1" applyFill="1" applyBorder="1" applyAlignment="1" applyProtection="0">
      <alignment vertical="center" wrapText="1"/>
    </xf>
    <xf numFmtId="0" fontId="13" fillId="3" borderId="12" applyNumberFormat="1" applyFont="1" applyFill="1" applyBorder="1" applyAlignment="1" applyProtection="0">
      <alignment vertical="center"/>
    </xf>
    <xf numFmtId="1" fontId="14" fillId="3" borderId="13" applyNumberFormat="1" applyFont="1" applyFill="1" applyBorder="1" applyAlignment="1" applyProtection="0">
      <alignment horizontal="center" vertical="center"/>
    </xf>
    <xf numFmtId="1" fontId="10" fillId="3" borderId="13" applyNumberFormat="1" applyFont="1" applyFill="1" applyBorder="1" applyAlignment="1" applyProtection="0">
      <alignment horizontal="left" vertical="center"/>
    </xf>
    <xf numFmtId="1" fontId="11" fillId="3" borderId="13" applyNumberFormat="1" applyFont="1" applyFill="1" applyBorder="1" applyAlignment="1" applyProtection="0">
      <alignment vertical="bottom"/>
    </xf>
    <xf numFmtId="1" fontId="10" fillId="3" borderId="14" applyNumberFormat="1" applyFont="1" applyFill="1" applyBorder="1" applyAlignment="1" applyProtection="0">
      <alignment horizontal="center" vertical="center"/>
    </xf>
    <xf numFmtId="1" fontId="10" fillId="3" borderId="11" applyNumberFormat="1" applyFont="1" applyFill="1" applyBorder="1" applyAlignment="1" applyProtection="0">
      <alignment horizontal="center" vertical="center"/>
    </xf>
    <xf numFmtId="0" fontId="13" fillId="3" borderId="11" applyNumberFormat="1" applyFont="1" applyFill="1" applyBorder="1" applyAlignment="1" applyProtection="0">
      <alignment horizontal="left" vertical="center" wrapText="1"/>
    </xf>
    <xf numFmtId="0" fontId="11" fillId="2" borderId="11" applyNumberFormat="1" applyFont="1" applyFill="1" applyBorder="1" applyAlignment="1" applyProtection="0">
      <alignment horizontal="center" vertical="center" wrapText="1"/>
    </xf>
    <xf numFmtId="1" fontId="11" fillId="2" borderId="15" applyNumberFormat="1" applyFont="1" applyFill="1" applyBorder="1" applyAlignment="1" applyProtection="0">
      <alignment vertical="bottom"/>
    </xf>
    <xf numFmtId="0" fontId="15" fillId="4" borderId="16" applyNumberFormat="1" applyFont="1" applyFill="1" applyBorder="1" applyAlignment="1" applyProtection="0">
      <alignment vertical="center"/>
    </xf>
    <xf numFmtId="1" fontId="11" fillId="4" borderId="17" applyNumberFormat="1" applyFont="1" applyFill="1" applyBorder="1" applyAlignment="1" applyProtection="0">
      <alignment horizontal="center" vertical="center" wrapText="1"/>
    </xf>
    <xf numFmtId="1" fontId="11" fillId="4" borderId="18" applyNumberFormat="1" applyFont="1" applyFill="1" applyBorder="1" applyAlignment="1" applyProtection="0">
      <alignment horizontal="center" vertical="center" wrapText="1"/>
    </xf>
    <xf numFmtId="1" fontId="11" fillId="4" borderId="19" applyNumberFormat="1" applyFont="1" applyFill="1" applyBorder="1" applyAlignment="1" applyProtection="0">
      <alignment horizontal="center" vertical="center" wrapText="1"/>
    </xf>
    <xf numFmtId="1" fontId="11" fillId="4" borderId="16" applyNumberFormat="1" applyFont="1" applyFill="1" applyBorder="1" applyAlignment="1" applyProtection="0">
      <alignment horizontal="center" vertical="bottom"/>
    </xf>
    <xf numFmtId="1" fontId="11" fillId="4" borderId="16" applyNumberFormat="1" applyFont="1" applyFill="1" applyBorder="1" applyAlignment="1" applyProtection="0">
      <alignment vertical="bottom"/>
    </xf>
    <xf numFmtId="1" fontId="11" fillId="4" borderId="16" applyNumberFormat="1" applyFont="1" applyFill="1" applyBorder="1" applyAlignment="1" applyProtection="0">
      <alignment horizontal="left" vertical="center"/>
    </xf>
    <xf numFmtId="1" fontId="11" fillId="4" borderId="16" applyNumberFormat="1" applyFont="1" applyFill="1" applyBorder="1" applyAlignment="1" applyProtection="0">
      <alignment horizontal="center" vertical="center" wrapText="1"/>
    </xf>
    <xf numFmtId="0" fontId="16" fillId="2" borderId="16" applyNumberFormat="1" applyFont="1" applyFill="1" applyBorder="1" applyAlignment="1" applyProtection="0">
      <alignment vertical="center"/>
    </xf>
    <xf numFmtId="0" fontId="11" fillId="2" borderId="17" applyNumberFormat="1" applyFont="1" applyFill="1" applyBorder="1" applyAlignment="1" applyProtection="0">
      <alignment vertical="center" wrapText="1"/>
    </xf>
    <xf numFmtId="1" fontId="2" borderId="18" applyNumberFormat="1" applyFont="1" applyFill="0" applyBorder="1" applyAlignment="1" applyProtection="0">
      <alignment vertical="bottom"/>
    </xf>
    <xf numFmtId="1" fontId="2" borderId="19" applyNumberFormat="1" applyFont="1" applyFill="0" applyBorder="1" applyAlignment="1" applyProtection="0">
      <alignment vertical="bottom"/>
    </xf>
    <xf numFmtId="0" fontId="11" fillId="2" borderId="16" applyNumberFormat="1" applyFont="1" applyFill="1" applyBorder="1" applyAlignment="1" applyProtection="0">
      <alignment horizontal="center" vertical="bottom"/>
    </xf>
    <xf numFmtId="0" fontId="11" fillId="2" borderId="16" applyNumberFormat="0" applyFont="1" applyFill="1" applyBorder="1" applyAlignment="1" applyProtection="0">
      <alignment vertical="bottom"/>
    </xf>
    <xf numFmtId="0" fontId="11" fillId="2" borderId="16" applyNumberFormat="1" applyFont="1" applyFill="1" applyBorder="1" applyAlignment="1" applyProtection="0">
      <alignment horizontal="left" vertical="center"/>
    </xf>
    <xf numFmtId="0" fontId="11" fillId="2" borderId="16" applyNumberFormat="1" applyFont="1" applyFill="1" applyBorder="1" applyAlignment="1" applyProtection="0">
      <alignment horizontal="center" vertical="center" wrapText="1"/>
    </xf>
    <xf numFmtId="1" fontId="11" fillId="2" borderId="18" applyNumberFormat="1" applyFont="1" applyFill="1" applyBorder="1" applyAlignment="1" applyProtection="0">
      <alignment vertical="center" wrapText="1"/>
    </xf>
    <xf numFmtId="1" fontId="11" fillId="2" borderId="19" applyNumberFormat="1" applyFont="1" applyFill="1" applyBorder="1" applyAlignment="1" applyProtection="0">
      <alignment vertical="center" wrapText="1"/>
    </xf>
    <xf numFmtId="0" fontId="11" fillId="2" borderId="17" applyNumberFormat="1" applyFont="1" applyFill="1" applyBorder="1" applyAlignment="1" applyProtection="0">
      <alignment horizontal="left" vertical="center" wrapText="1"/>
    </xf>
    <xf numFmtId="1" fontId="11" fillId="2" borderId="18" applyNumberFormat="1" applyFont="1" applyFill="1" applyBorder="1" applyAlignment="1" applyProtection="0">
      <alignment horizontal="left" vertical="center" wrapText="1"/>
    </xf>
    <xf numFmtId="1" fontId="11" fillId="2" borderId="19" applyNumberFormat="1" applyFont="1" applyFill="1" applyBorder="1" applyAlignment="1" applyProtection="0">
      <alignment horizontal="left" vertical="center" wrapText="1"/>
    </xf>
    <xf numFmtId="0" fontId="16" fillId="2" borderId="16" applyNumberFormat="1" applyFont="1" applyFill="1" applyBorder="1" applyAlignment="1" applyProtection="0">
      <alignment vertical="center" wrapText="1"/>
    </xf>
    <xf numFmtId="0" fontId="12" fillId="3" borderId="16" applyNumberFormat="1" applyFont="1" applyFill="1" applyBorder="1" applyAlignment="1" applyProtection="0">
      <alignment vertical="center" wrapText="1"/>
    </xf>
    <xf numFmtId="0" fontId="13" fillId="3" borderId="20" applyNumberFormat="1" applyFont="1" applyFill="1" applyBorder="1" applyAlignment="1" applyProtection="0">
      <alignment vertical="center"/>
    </xf>
    <xf numFmtId="1" fontId="14" fillId="3" borderId="21" applyNumberFormat="1" applyFont="1" applyFill="1" applyBorder="1" applyAlignment="1" applyProtection="0">
      <alignment horizontal="center" vertical="center"/>
    </xf>
    <xf numFmtId="1" fontId="10" fillId="3" borderId="21" applyNumberFormat="1" applyFont="1" applyFill="1" applyBorder="1" applyAlignment="1" applyProtection="0">
      <alignment horizontal="left" vertical="center"/>
    </xf>
    <xf numFmtId="1" fontId="11" fillId="3" borderId="21" applyNumberFormat="1" applyFont="1" applyFill="1" applyBorder="1" applyAlignment="1" applyProtection="0">
      <alignment vertical="bottom"/>
    </xf>
    <xf numFmtId="1" fontId="10" fillId="3" borderId="22" applyNumberFormat="1" applyFont="1" applyFill="1" applyBorder="1" applyAlignment="1" applyProtection="0">
      <alignment horizontal="center" vertical="center"/>
    </xf>
    <xf numFmtId="1" fontId="10" fillId="3" borderId="16" applyNumberFormat="1" applyFont="1" applyFill="1" applyBorder="1" applyAlignment="1" applyProtection="0">
      <alignment horizontal="center" vertical="center"/>
    </xf>
    <xf numFmtId="1" fontId="17" fillId="3" borderId="16" applyNumberFormat="1" applyFont="1" applyFill="1" applyBorder="1" applyAlignment="1" applyProtection="0">
      <alignment horizontal="left" vertical="center" wrapText="1"/>
    </xf>
    <xf numFmtId="1" fontId="11" fillId="3" borderId="16" applyNumberFormat="1" applyFont="1" applyFill="1" applyBorder="1" applyAlignment="1" applyProtection="0">
      <alignment horizontal="center" vertical="center" wrapText="1"/>
    </xf>
    <xf numFmtId="0" fontId="18" fillId="2" borderId="17" applyNumberFormat="1" applyFont="1" applyFill="1" applyBorder="1" applyAlignment="1" applyProtection="0">
      <alignment vertical="center" wrapText="1"/>
    </xf>
    <xf numFmtId="1" fontId="18" fillId="2" borderId="18" applyNumberFormat="1" applyFont="1" applyFill="1" applyBorder="1" applyAlignment="1" applyProtection="0">
      <alignment vertical="center" wrapText="1"/>
    </xf>
    <xf numFmtId="1" fontId="18" fillId="2" borderId="19" applyNumberFormat="1" applyFont="1" applyFill="1" applyBorder="1" applyAlignment="1" applyProtection="0">
      <alignment vertical="center" wrapText="1"/>
    </xf>
    <xf numFmtId="1" fontId="11" fillId="2" borderId="16" applyNumberFormat="1" applyFont="1" applyFill="1" applyBorder="1" applyAlignment="1" applyProtection="0">
      <alignment horizontal="center" vertical="bottom"/>
    </xf>
    <xf numFmtId="1" fontId="11" fillId="2" borderId="16" applyNumberFormat="1" applyFont="1" applyFill="1" applyBorder="1" applyAlignment="1" applyProtection="0">
      <alignment vertical="bottom"/>
    </xf>
    <xf numFmtId="0" fontId="18" fillId="2" borderId="23" applyNumberFormat="1" applyFont="1" applyFill="1" applyBorder="1" applyAlignment="1" applyProtection="0">
      <alignment horizontal="right" vertical="center"/>
    </xf>
    <xf numFmtId="0" fontId="11" fillId="2" borderId="24" applyNumberFormat="1" applyFont="1" applyFill="1" applyBorder="1" applyAlignment="1" applyProtection="0">
      <alignment horizontal="left" vertical="center" wrapText="1"/>
    </xf>
    <xf numFmtId="1" fontId="11" fillId="2" borderId="25" applyNumberFormat="1" applyFont="1" applyFill="1" applyBorder="1" applyAlignment="1" applyProtection="0">
      <alignment horizontal="left" vertical="center" wrapText="1"/>
    </xf>
    <xf numFmtId="1" fontId="11" fillId="2" borderId="26" applyNumberFormat="1" applyFont="1" applyFill="1" applyBorder="1" applyAlignment="1" applyProtection="0">
      <alignment horizontal="left" vertical="center" wrapText="1"/>
    </xf>
    <xf numFmtId="0" fontId="18" fillId="2" borderId="27" applyNumberFormat="1" applyFont="1" applyFill="1" applyBorder="1" applyAlignment="1" applyProtection="0">
      <alignment horizontal="right" vertical="center"/>
    </xf>
    <xf numFmtId="0" fontId="11" fillId="2" borderId="28" applyNumberFormat="1" applyFont="1" applyFill="1" applyBorder="1" applyAlignment="1" applyProtection="0">
      <alignment horizontal="left" vertical="center" wrapText="1"/>
    </xf>
    <xf numFmtId="1" fontId="11" fillId="2" borderId="29" applyNumberFormat="1" applyFont="1" applyFill="1" applyBorder="1" applyAlignment="1" applyProtection="0">
      <alignment horizontal="left" vertical="center" wrapText="1"/>
    </xf>
    <xf numFmtId="1" fontId="11" fillId="2" borderId="30" applyNumberFormat="1" applyFont="1" applyFill="1" applyBorder="1" applyAlignment="1" applyProtection="0">
      <alignment horizontal="left" vertical="center" wrapText="1"/>
    </xf>
    <xf numFmtId="0" fontId="18" fillId="2" borderId="31" applyNumberFormat="1" applyFont="1" applyFill="1" applyBorder="1" applyAlignment="1" applyProtection="0">
      <alignment horizontal="right" vertical="center"/>
    </xf>
    <xf numFmtId="0" fontId="11" fillId="2" borderId="32" applyNumberFormat="1" applyFont="1" applyFill="1" applyBorder="1" applyAlignment="1" applyProtection="0">
      <alignment vertical="center" wrapText="1"/>
    </xf>
    <xf numFmtId="1" fontId="11" fillId="2" borderId="33" applyNumberFormat="1" applyFont="1" applyFill="1" applyBorder="1" applyAlignment="1" applyProtection="0">
      <alignment vertical="center" wrapText="1"/>
    </xf>
    <xf numFmtId="1" fontId="11" fillId="2" borderId="34" applyNumberFormat="1" applyFont="1" applyFill="1" applyBorder="1" applyAlignment="1" applyProtection="0">
      <alignment vertical="center" wrapText="1"/>
    </xf>
    <xf numFmtId="1" fontId="18" fillId="5" borderId="20" applyNumberFormat="1" applyFont="1" applyFill="1" applyBorder="1" applyAlignment="1" applyProtection="0">
      <alignment horizontal="right" vertical="center"/>
    </xf>
    <xf numFmtId="0" fontId="19" fillId="5" borderId="35" applyNumberFormat="1" applyFont="1" applyFill="1" applyBorder="1" applyAlignment="1" applyProtection="0">
      <alignment horizontal="right" vertical="center"/>
    </xf>
    <xf numFmtId="1" fontId="20" fillId="5" borderId="18" applyNumberFormat="1" applyFont="1" applyFill="1" applyBorder="1" applyAlignment="1" applyProtection="0">
      <alignment horizontal="right" vertical="bottom"/>
    </xf>
    <xf numFmtId="1" fontId="20" fillId="5" borderId="19" applyNumberFormat="1" applyFont="1" applyFill="1" applyBorder="1" applyAlignment="1" applyProtection="0">
      <alignment horizontal="right" vertical="bottom"/>
    </xf>
    <xf numFmtId="0" fontId="21" fillId="5" borderId="16" applyNumberFormat="1" applyFont="1" applyFill="1" applyBorder="1" applyAlignment="1" applyProtection="0">
      <alignment horizontal="center" vertical="center"/>
    </xf>
    <xf numFmtId="1" fontId="11" fillId="5" borderId="20" applyNumberFormat="1" applyFont="1" applyFill="1" applyBorder="1" applyAlignment="1" applyProtection="0">
      <alignment vertical="bottom"/>
    </xf>
    <xf numFmtId="1" fontId="11" fillId="5" borderId="22" applyNumberFormat="1" applyFont="1" applyFill="1" applyBorder="1" applyAlignment="1" applyProtection="0">
      <alignment horizontal="left" vertical="center"/>
    </xf>
    <xf numFmtId="1" fontId="11" fillId="5" borderId="16" applyNumberFormat="1" applyFont="1" applyFill="1" applyBorder="1" applyAlignment="1" applyProtection="0">
      <alignment vertical="bottom"/>
    </xf>
    <xf numFmtId="1" fontId="18" fillId="2" borderId="36" applyNumberFormat="1" applyFont="1" applyFill="1" applyBorder="1" applyAlignment="1" applyProtection="0">
      <alignment horizontal="right" vertical="center"/>
    </xf>
    <xf numFmtId="1" fontId="11" fillId="2" borderId="36" applyNumberFormat="1" applyFont="1" applyFill="1" applyBorder="1" applyAlignment="1" applyProtection="0">
      <alignment vertical="center" wrapText="1"/>
    </xf>
    <xf numFmtId="1" fontId="11" fillId="2" borderId="36" applyNumberFormat="1" applyFont="1" applyFill="1" applyBorder="1" applyAlignment="1" applyProtection="0">
      <alignment vertical="center"/>
    </xf>
    <xf numFmtId="1" fontId="11" fillId="2" borderId="36" applyNumberFormat="1" applyFont="1" applyFill="1" applyBorder="1" applyAlignment="1" applyProtection="0">
      <alignment vertical="bottom"/>
    </xf>
    <xf numFmtId="1" fontId="11" fillId="2" borderId="36" applyNumberFormat="1" applyFont="1" applyFill="1" applyBorder="1" applyAlignment="1" applyProtection="0">
      <alignment horizontal="center" vertical="bottom"/>
    </xf>
    <xf numFmtId="1" fontId="11" fillId="2" borderId="36" applyNumberFormat="1" applyFont="1" applyFill="1" applyBorder="1" applyAlignment="1" applyProtection="0">
      <alignment horizontal="left" vertical="center"/>
    </xf>
    <xf numFmtId="1" fontId="18" fillId="2" borderId="4" applyNumberFormat="1" applyFont="1" applyFill="1" applyBorder="1" applyAlignment="1" applyProtection="0">
      <alignment horizontal="right" vertical="center"/>
    </xf>
    <xf numFmtId="1" fontId="11" fillId="2" borderId="37" applyNumberFormat="1" applyFont="1" applyFill="1" applyBorder="1" applyAlignment="1" applyProtection="0">
      <alignment vertical="center" wrapText="1"/>
    </xf>
    <xf numFmtId="1" fontId="2" borderId="29" applyNumberFormat="1" applyFont="1" applyFill="0" applyBorder="1" applyAlignment="1" applyProtection="0">
      <alignment vertical="bottom"/>
    </xf>
    <xf numFmtId="1" fontId="2" borderId="38" applyNumberFormat="1" applyFont="1" applyFill="0" applyBorder="1" applyAlignment="1" applyProtection="0">
      <alignment vertical="bottom"/>
    </xf>
    <xf numFmtId="1" fontId="11" fillId="2" borderId="4" applyNumberFormat="1" applyFont="1" applyFill="1" applyBorder="1" applyAlignment="1" applyProtection="0">
      <alignment horizontal="center" vertical="bottom"/>
    </xf>
    <xf numFmtId="1" fontId="11" fillId="2" borderId="4" applyNumberFormat="1" applyFont="1" applyFill="1" applyBorder="1" applyAlignment="1" applyProtection="0">
      <alignment horizontal="left" vertical="center"/>
    </xf>
    <xf numFmtId="1" fontId="2" fillId="2" borderId="4" applyNumberFormat="1" applyFont="1" applyFill="1" applyBorder="1" applyAlignment="1" applyProtection="0">
      <alignment vertical="bottom"/>
    </xf>
    <xf numFmtId="1" fontId="2" fillId="2" borderId="4" applyNumberFormat="1" applyFont="1" applyFill="1" applyBorder="1" applyAlignment="1" applyProtection="0">
      <alignment horizontal="center" vertical="bottom"/>
    </xf>
    <xf numFmtId="1" fontId="2" fillId="2" borderId="4" applyNumberFormat="1" applyFont="1" applyFill="1" applyBorder="1" applyAlignment="1" applyProtection="0">
      <alignment horizontal="left" vertical="center"/>
    </xf>
    <xf numFmtId="1" fontId="2" borderId="39" applyNumberFormat="1" applyFont="1" applyFill="0" applyBorder="1" applyAlignment="1" applyProtection="0">
      <alignment horizontal="center" vertical="bottom"/>
    </xf>
    <xf numFmtId="1" fontId="2" borderId="40" applyNumberFormat="1" applyFont="1" applyFill="0" applyBorder="1" applyAlignment="1" applyProtection="0">
      <alignment horizontal="center" vertical="bottom"/>
    </xf>
    <xf numFmtId="1" fontId="2" borderId="41" applyNumberFormat="1" applyFont="1" applyFill="0" applyBorder="1" applyAlignment="1" applyProtection="0">
      <alignment horizontal="center" vertical="bottom"/>
    </xf>
    <xf numFmtId="1" fontId="2" borderId="42" applyNumberFormat="1" applyFont="1" applyFill="0" applyBorder="1" applyAlignment="1" applyProtection="0">
      <alignment horizontal="center" vertical="bottom"/>
    </xf>
    <xf numFmtId="1" fontId="2" borderId="43" applyNumberFormat="1" applyFont="1" applyFill="0" applyBorder="1" applyAlignment="1" applyProtection="0">
      <alignment horizontal="center" vertical="bottom"/>
    </xf>
    <xf numFmtId="1" fontId="2" borderId="44"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0" fontId="2" borderId="45" applyNumberFormat="0" applyFont="1" applyFill="0" applyBorder="1" applyAlignment="1" applyProtection="0">
      <alignment vertical="bottom" wrapText="1"/>
    </xf>
    <xf numFmtId="0" fontId="22" borderId="46" applyNumberFormat="1" applyFont="1" applyFill="0" applyBorder="1" applyAlignment="1" applyProtection="0">
      <alignment horizontal="center" vertical="bottom" wrapText="1"/>
    </xf>
    <xf numFmtId="1" fontId="22" borderId="46" applyNumberFormat="1" applyFont="1" applyFill="0" applyBorder="1" applyAlignment="1" applyProtection="0">
      <alignment horizontal="center" vertical="bottom" wrapText="1"/>
    </xf>
    <xf numFmtId="1" fontId="22" borderId="45" applyNumberFormat="1" applyFont="1" applyFill="0" applyBorder="1" applyAlignment="1" applyProtection="0">
      <alignment horizontal="center" vertical="bottom" wrapText="1"/>
    </xf>
    <xf numFmtId="1" fontId="22" borderId="47" applyNumberFormat="1" applyFont="1" applyFill="0" applyBorder="1" applyAlignment="1" applyProtection="0">
      <alignment horizontal="center" vertical="bottom" wrapText="1"/>
    </xf>
    <xf numFmtId="1" fontId="23" fillId="2" borderId="4" applyNumberFormat="1" applyFont="1" applyFill="1" applyBorder="1" applyAlignment="1" applyProtection="0">
      <alignment vertical="bottom"/>
    </xf>
    <xf numFmtId="1" fontId="24" fillId="2" borderId="4" applyNumberFormat="1" applyFont="1" applyFill="1" applyBorder="1" applyAlignment="1" applyProtection="0">
      <alignment horizontal="left" vertical="bottom"/>
    </xf>
    <xf numFmtId="0" fontId="2" borderId="48" applyNumberFormat="0" applyFont="1" applyFill="0" applyBorder="1" applyAlignment="1" applyProtection="0">
      <alignment vertical="bottom" wrapText="1"/>
    </xf>
    <xf numFmtId="1" fontId="2" borderId="43" applyNumberFormat="1" applyFont="1" applyFill="0" applyBorder="1" applyAlignment="1" applyProtection="0">
      <alignment vertical="bottom"/>
    </xf>
    <xf numFmtId="1" fontId="25" fillId="2" borderId="49" applyNumberFormat="1" applyFont="1" applyFill="1" applyBorder="1" applyAlignment="1" applyProtection="0">
      <alignment horizontal="center" vertical="bottom" wrapText="1"/>
    </xf>
    <xf numFmtId="0" fontId="26" fillId="2" borderId="50" applyNumberFormat="1" applyFont="1" applyFill="1" applyBorder="1" applyAlignment="1" applyProtection="0">
      <alignment horizontal="left" vertical="center" wrapText="1"/>
    </xf>
    <xf numFmtId="1" fontId="26" fillId="2" borderId="51" applyNumberFormat="1" applyFont="1" applyFill="1" applyBorder="1" applyAlignment="1" applyProtection="0">
      <alignment horizontal="left" vertical="center" wrapText="1"/>
    </xf>
    <xf numFmtId="1" fontId="27" fillId="2" borderId="51" applyNumberFormat="1" applyFont="1" applyFill="1" applyBorder="1" applyAlignment="1" applyProtection="0">
      <alignment vertical="center" wrapText="1"/>
    </xf>
    <xf numFmtId="1" fontId="11" fillId="2" borderId="51" applyNumberFormat="1" applyFont="1" applyFill="1" applyBorder="1" applyAlignment="1" applyProtection="0">
      <alignment vertical="bottom" wrapText="1"/>
    </xf>
    <xf numFmtId="1" fontId="11" fillId="2" borderId="52" applyNumberFormat="1" applyFont="1" applyFill="1" applyBorder="1" applyAlignment="1" applyProtection="0">
      <alignment vertical="bottom" wrapText="1"/>
    </xf>
    <xf numFmtId="0" fontId="26" fillId="2" borderId="5" applyNumberFormat="1" applyFont="1" applyFill="1" applyBorder="1" applyAlignment="1" applyProtection="0">
      <alignment horizontal="left" vertical="bottom" wrapText="1"/>
    </xf>
    <xf numFmtId="1" fontId="11" fillId="2" borderId="6" applyNumberFormat="1" applyFont="1" applyFill="1" applyBorder="1" applyAlignment="1" applyProtection="0">
      <alignment vertical="bottom"/>
    </xf>
    <xf numFmtId="1" fontId="11" fillId="2" borderId="53" applyNumberFormat="1" applyFont="1" applyFill="1" applyBorder="1" applyAlignment="1" applyProtection="0">
      <alignment vertical="bottom"/>
    </xf>
    <xf numFmtId="1" fontId="26" fillId="2" borderId="54" applyNumberFormat="1" applyFont="1" applyFill="1" applyBorder="1" applyAlignment="1" applyProtection="0">
      <alignment horizontal="left" vertical="bottom" wrapText="1"/>
    </xf>
    <xf numFmtId="1" fontId="11" fillId="2" borderId="29" applyNumberFormat="1" applyFont="1" applyFill="1" applyBorder="1" applyAlignment="1" applyProtection="0">
      <alignment vertical="bottom"/>
    </xf>
    <xf numFmtId="1" fontId="11" fillId="2" borderId="38" applyNumberFormat="1" applyFont="1" applyFill="1" applyBorder="1" applyAlignment="1" applyProtection="0">
      <alignment vertical="bottom"/>
    </xf>
    <xf numFmtId="1" fontId="28" fillId="2" borderId="4" applyNumberFormat="1" applyFont="1" applyFill="1" applyBorder="1" applyAlignment="1" applyProtection="0">
      <alignment horizontal="center" vertical="bottom" wrapText="1"/>
    </xf>
    <xf numFmtId="1" fontId="25" fillId="2" borderId="4" applyNumberFormat="1" applyFont="1" applyFill="1" applyBorder="1" applyAlignment="1" applyProtection="0">
      <alignment horizontal="center" vertical="bottom" wrapText="1"/>
    </xf>
    <xf numFmtId="1" fontId="2" borderId="55" applyNumberFormat="1" applyFont="1" applyFill="0" applyBorder="1" applyAlignment="1" applyProtection="0">
      <alignment vertical="bottom"/>
    </xf>
    <xf numFmtId="0" fontId="26" fillId="2" borderId="56" applyNumberFormat="1" applyFont="1" applyFill="1" applyBorder="1" applyAlignment="1" applyProtection="0">
      <alignment horizontal="left" vertical="center" wrapText="1"/>
    </xf>
    <xf numFmtId="1" fontId="26" fillId="2" borderId="57" applyNumberFormat="1" applyFont="1" applyFill="1" applyBorder="1" applyAlignment="1" applyProtection="0">
      <alignment horizontal="left" vertical="center" wrapText="1"/>
    </xf>
    <xf numFmtId="1" fontId="27" fillId="2" borderId="57" applyNumberFormat="1" applyFont="1" applyFill="1" applyBorder="1" applyAlignment="1" applyProtection="0">
      <alignment vertical="center" wrapText="1"/>
    </xf>
    <xf numFmtId="1" fontId="11" fillId="2" borderId="57" applyNumberFormat="1" applyFont="1" applyFill="1" applyBorder="1" applyAlignment="1" applyProtection="0">
      <alignment vertical="bottom" wrapText="1"/>
    </xf>
    <xf numFmtId="1" fontId="11" fillId="2" borderId="58" applyNumberFormat="1" applyFont="1" applyFill="1" applyBorder="1" applyAlignment="1" applyProtection="0">
      <alignment vertical="bottom" wrapText="1"/>
    </xf>
    <xf numFmtId="0" fontId="26" fillId="2" borderId="5" applyNumberFormat="1" applyFont="1" applyFill="1" applyBorder="1" applyAlignment="1" applyProtection="0">
      <alignment horizontal="left" vertical="center" wrapText="1"/>
    </xf>
    <xf numFmtId="1" fontId="26" fillId="2" borderId="10" applyNumberFormat="1" applyFont="1" applyFill="1" applyBorder="1" applyAlignment="1" applyProtection="0">
      <alignment horizontal="left" vertical="bottom" wrapText="1"/>
    </xf>
    <xf numFmtId="0" fontId="29" fillId="2" borderId="59" applyNumberFormat="1" applyFont="1" applyFill="1" applyBorder="1" applyAlignment="1" applyProtection="0">
      <alignment vertical="bottom"/>
    </xf>
    <xf numFmtId="1" fontId="26" fillId="2" borderId="59" applyNumberFormat="1" applyFont="1" applyFill="1" applyBorder="1" applyAlignment="1" applyProtection="0">
      <alignment horizontal="left" vertical="center" wrapText="1"/>
    </xf>
    <xf numFmtId="1" fontId="27" fillId="2" borderId="59" applyNumberFormat="1" applyFont="1" applyFill="1" applyBorder="1" applyAlignment="1" applyProtection="0">
      <alignment vertical="center" wrapText="1"/>
    </xf>
    <xf numFmtId="1" fontId="11" fillId="2" borderId="59" applyNumberFormat="1" applyFont="1" applyFill="1" applyBorder="1" applyAlignment="1" applyProtection="0">
      <alignment vertical="bottom" wrapText="1"/>
    </xf>
    <xf numFmtId="1" fontId="11" fillId="2" borderId="59" applyNumberFormat="1" applyFont="1" applyFill="1" applyBorder="1" applyAlignment="1" applyProtection="0">
      <alignment vertical="bottom"/>
    </xf>
    <xf numFmtId="1" fontId="30" fillId="2" borderId="4" applyNumberFormat="1" applyFont="1" applyFill="1" applyBorder="1" applyAlignment="1" applyProtection="0">
      <alignment horizontal="center" vertical="bottom" wrapText="1"/>
    </xf>
    <xf numFmtId="0" fontId="29" fillId="2" borderId="4" applyNumberFormat="1" applyFont="1" applyFill="1" applyBorder="1" applyAlignment="1" applyProtection="0">
      <alignment vertical="bottom"/>
    </xf>
    <xf numFmtId="1" fontId="26" fillId="2" borderId="4" applyNumberFormat="1" applyFont="1" applyFill="1" applyBorder="1" applyAlignment="1" applyProtection="0">
      <alignment horizontal="left" vertical="center" wrapText="1"/>
    </xf>
    <xf numFmtId="1" fontId="27" fillId="2" borderId="4" applyNumberFormat="1" applyFont="1" applyFill="1" applyBorder="1" applyAlignment="1" applyProtection="0">
      <alignment vertical="center" wrapText="1"/>
    </xf>
    <xf numFmtId="1" fontId="11" fillId="2" borderId="4" applyNumberFormat="1" applyFont="1" applyFill="1" applyBorder="1" applyAlignment="1" applyProtection="0">
      <alignment vertical="bottom" wrapText="1"/>
    </xf>
    <xf numFmtId="1" fontId="29" fillId="2" borderId="4" applyNumberFormat="1" applyFont="1" applyFill="1" applyBorder="1" applyAlignment="1" applyProtection="0">
      <alignment vertical="bottom"/>
    </xf>
    <xf numFmtId="0" fontId="9" fillId="2" borderId="4" applyNumberFormat="1" applyFont="1" applyFill="1" applyBorder="1" applyAlignment="1" applyProtection="0">
      <alignment vertical="bottom"/>
    </xf>
    <xf numFmtId="0" fontId="2" borderId="40" applyNumberFormat="0" applyFont="1" applyFill="0" applyBorder="1" applyAlignment="1" applyProtection="0">
      <alignment vertical="bottom" wrapText="1"/>
    </xf>
    <xf numFmtId="0" fontId="31" borderId="40" applyNumberFormat="1" applyFont="1" applyFill="0" applyBorder="1" applyAlignment="1" applyProtection="0">
      <alignment horizontal="left" vertical="top" wrapText="1"/>
    </xf>
    <xf numFmtId="1" fontId="31" borderId="40" applyNumberFormat="1" applyFont="1" applyFill="0" applyBorder="1" applyAlignment="1" applyProtection="0">
      <alignment horizontal="left" vertical="top" wrapText="1"/>
    </xf>
    <xf numFmtId="1" fontId="31" borderId="41" applyNumberFormat="1" applyFont="1" applyFill="0" applyBorder="1" applyAlignment="1" applyProtection="0">
      <alignment horizontal="left" vertical="top" wrapText="1"/>
    </xf>
    <xf numFmtId="0" fontId="5" fillId="3" borderId="4" applyNumberFormat="1" applyFont="1" applyFill="1" applyBorder="1" applyAlignment="1" applyProtection="0">
      <alignment horizontal="center" vertical="center" wrapText="1"/>
    </xf>
    <xf numFmtId="1" fontId="11" borderId="39" applyNumberFormat="1" applyFont="1" applyFill="0" applyBorder="1" applyAlignment="1" applyProtection="0">
      <alignment horizontal="center" vertical="bottom"/>
    </xf>
    <xf numFmtId="0" fontId="2" borderId="43" applyNumberFormat="0" applyFont="1" applyFill="0" applyBorder="1" applyAlignment="1" applyProtection="0">
      <alignment vertical="bottom"/>
    </xf>
    <xf numFmtId="0" fontId="2" borderId="43" applyNumberFormat="0" applyFont="1" applyFill="0" applyBorder="1" applyAlignment="1" applyProtection="0">
      <alignment vertical="bottom" wrapText="1"/>
    </xf>
    <xf numFmtId="0" fontId="32" borderId="43" applyNumberFormat="1" applyFont="1" applyFill="0" applyBorder="1" applyAlignment="1" applyProtection="0">
      <alignment horizontal="center" vertical="center" wrapText="1"/>
    </xf>
    <xf numFmtId="0" fontId="33" borderId="43" applyNumberFormat="1" applyFont="1" applyFill="0" applyBorder="1" applyAlignment="1" applyProtection="0">
      <alignment horizontal="center" vertical="center" wrapText="1"/>
    </xf>
    <xf numFmtId="0" fontId="34" borderId="60" applyNumberFormat="1" applyFont="1" applyFill="0" applyBorder="1" applyAlignment="1" applyProtection="0">
      <alignment horizontal="center" vertical="center" wrapText="1"/>
    </xf>
    <xf numFmtId="0" fontId="34" borderId="61" applyNumberFormat="1" applyFont="1" applyFill="0" applyBorder="1" applyAlignment="1" applyProtection="0">
      <alignment horizontal="center" vertical="center" wrapText="1"/>
    </xf>
    <xf numFmtId="0" fontId="35" fillId="3" borderId="4" applyNumberFormat="1" applyFont="1" applyFill="1" applyBorder="1" applyAlignment="1" applyProtection="0">
      <alignment horizontal="center" vertical="bottom" wrapText="1"/>
    </xf>
    <xf numFmtId="1" fontId="11" borderId="42" applyNumberFormat="1" applyFont="1" applyFill="0" applyBorder="1" applyAlignment="1" applyProtection="0">
      <alignment horizontal="center" vertical="bottom"/>
    </xf>
    <xf numFmtId="0" fontId="36" borderId="43" applyNumberFormat="1" applyFont="1" applyFill="0" applyBorder="1" applyAlignment="1" applyProtection="0">
      <alignment horizontal="center" vertical="center" wrapText="1"/>
    </xf>
    <xf numFmtId="0" fontId="37" borderId="43" applyNumberFormat="1" applyFont="1" applyFill="0" applyBorder="1" applyAlignment="1" applyProtection="0">
      <alignment horizontal="left" vertical="center" wrapText="1"/>
    </xf>
    <xf numFmtId="1" fontId="39" borderId="62" applyNumberFormat="1" applyFont="1" applyFill="0" applyBorder="1" applyAlignment="1" applyProtection="0">
      <alignment horizontal="center" vertical="center" wrapText="1"/>
    </xf>
    <xf numFmtId="59" fontId="34" fillId="6" borderId="16" applyNumberFormat="1" applyFont="1" applyFill="1" applyBorder="1" applyAlignment="1" applyProtection="0">
      <alignment horizontal="center" vertical="center" wrapText="1"/>
    </xf>
    <xf numFmtId="1" fontId="39" borderId="63" applyNumberFormat="1" applyFont="1" applyFill="0" applyBorder="1" applyAlignment="1" applyProtection="0">
      <alignment horizontal="center" vertical="center" wrapText="1"/>
    </xf>
    <xf numFmtId="2" fontId="34" fillId="6" borderId="16" applyNumberFormat="1" applyFont="1" applyFill="1" applyBorder="1" applyAlignment="1" applyProtection="0">
      <alignment horizontal="center" vertical="center" wrapText="1"/>
    </xf>
    <xf numFmtId="0" fontId="39" borderId="63" applyNumberFormat="1" applyFont="1" applyFill="0" applyBorder="1" applyAlignment="1" applyProtection="0">
      <alignment horizontal="center" vertical="center" wrapText="1"/>
    </xf>
    <xf numFmtId="0" fontId="2" borderId="63" applyNumberFormat="0" applyFont="1" applyFill="0" applyBorder="1" applyAlignment="1" applyProtection="0">
      <alignment vertical="bottom" wrapText="1"/>
    </xf>
    <xf numFmtId="0" fontId="40" fillId="3" borderId="15" applyNumberFormat="1" applyFont="1" applyFill="1" applyBorder="1" applyAlignment="1" applyProtection="0">
      <alignment horizontal="center" vertical="center" wrapText="1"/>
    </xf>
    <xf numFmtId="0" fontId="41" borderId="42" applyNumberFormat="1" applyFont="1" applyFill="0" applyBorder="1" applyAlignment="1" applyProtection="0">
      <alignment vertical="bottom" wrapText="1"/>
    </xf>
    <xf numFmtId="0" fontId="41" borderId="43" applyNumberFormat="1" applyFont="1" applyFill="0" applyBorder="1" applyAlignment="1" applyProtection="0">
      <alignment vertical="bottom" wrapText="1"/>
    </xf>
    <xf numFmtId="0" fontId="8" borderId="43" applyNumberFormat="1" applyFont="1" applyFill="0" applyBorder="1" applyAlignment="1" applyProtection="0">
      <alignment horizontal="center" vertical="bottom" wrapText="1"/>
    </xf>
    <xf numFmtId="1" fontId="26" borderId="43" applyNumberFormat="1" applyFont="1" applyFill="0" applyBorder="1" applyAlignment="1" applyProtection="0">
      <alignment horizontal="center" vertical="center" wrapText="1"/>
    </xf>
    <xf numFmtId="1" fontId="26" borderId="60" applyNumberFormat="1" applyFont="1" applyFill="0" applyBorder="1" applyAlignment="1" applyProtection="0">
      <alignment horizontal="center" vertical="center" wrapText="1"/>
    </xf>
    <xf numFmtId="0" fontId="37" borderId="60" applyNumberFormat="1" applyFont="1" applyFill="0" applyBorder="1" applyAlignment="1" applyProtection="0">
      <alignment horizontal="left" vertical="center" wrapText="1"/>
    </xf>
    <xf numFmtId="1" fontId="39" borderId="64" applyNumberFormat="1" applyFont="1" applyFill="0" applyBorder="1" applyAlignment="1" applyProtection="0">
      <alignment horizontal="center" vertical="center" wrapText="1"/>
    </xf>
    <xf numFmtId="1" fontId="39" borderId="65" applyNumberFormat="1" applyFont="1" applyFill="0" applyBorder="1" applyAlignment="1" applyProtection="0">
      <alignment horizontal="center" vertical="center" wrapText="1"/>
    </xf>
    <xf numFmtId="0" fontId="39" borderId="65" applyNumberFormat="1" applyFont="1" applyFill="0" applyBorder="1" applyAlignment="1" applyProtection="0">
      <alignment horizontal="center" vertical="center" wrapText="1"/>
    </xf>
    <xf numFmtId="0" fontId="2" borderId="65" applyNumberFormat="0" applyFont="1" applyFill="0" applyBorder="1" applyAlignment="1" applyProtection="0">
      <alignment vertical="bottom" wrapText="1"/>
    </xf>
    <xf numFmtId="0" fontId="2" borderId="62" applyNumberFormat="0" applyFont="1" applyFill="0" applyBorder="1" applyAlignment="1" applyProtection="0">
      <alignment vertical="bottom" wrapText="1"/>
    </xf>
    <xf numFmtId="0" fontId="34" fillId="6" borderId="23" applyNumberFormat="1" applyFont="1" applyFill="1" applyBorder="1" applyAlignment="1" applyProtection="0">
      <alignment horizontal="center" vertical="bottom" wrapText="1"/>
    </xf>
    <xf numFmtId="0" fontId="40" borderId="66" applyNumberFormat="1" applyFont="1" applyFill="0" applyBorder="1" applyAlignment="1" applyProtection="0">
      <alignment horizontal="center" vertical="center" wrapText="1"/>
    </xf>
    <xf numFmtId="0" fontId="42" borderId="67" applyNumberFormat="1" applyFont="1" applyFill="0" applyBorder="1" applyAlignment="1" applyProtection="0">
      <alignment horizontal="left" vertical="top" wrapText="1"/>
    </xf>
    <xf numFmtId="1" fontId="42" borderId="68" applyNumberFormat="1" applyFont="1" applyFill="0" applyBorder="1" applyAlignment="1" applyProtection="0">
      <alignment horizontal="left" vertical="top" wrapText="1"/>
    </xf>
    <xf numFmtId="1" fontId="42" borderId="69" applyNumberFormat="1" applyFont="1" applyFill="0" applyBorder="1" applyAlignment="1" applyProtection="0">
      <alignment horizontal="left" vertical="top" wrapText="1"/>
    </xf>
    <xf numFmtId="1" fontId="40" fillId="3" borderId="15" applyNumberFormat="1" applyFont="1" applyFill="1" applyBorder="1" applyAlignment="1" applyProtection="0">
      <alignment horizontal="center" vertical="bottom" wrapText="1"/>
    </xf>
    <xf numFmtId="2" fontId="34" fillId="6" borderId="31" applyNumberFormat="1" applyFont="1" applyFill="1" applyBorder="1" applyAlignment="1" applyProtection="0">
      <alignment horizontal="center" vertical="top" wrapText="1"/>
    </xf>
    <xf numFmtId="1" fontId="40" borderId="65" applyNumberFormat="1" applyFont="1" applyFill="0" applyBorder="1" applyAlignment="1" applyProtection="0">
      <alignment horizontal="center" vertical="center" wrapText="1"/>
    </xf>
    <xf numFmtId="1" fontId="42" borderId="70" applyNumberFormat="1" applyFont="1" applyFill="0" applyBorder="1" applyAlignment="1" applyProtection="0">
      <alignment horizontal="left" vertical="top" wrapText="1"/>
    </xf>
    <xf numFmtId="1" fontId="42" borderId="60" applyNumberFormat="1" applyFont="1" applyFill="0" applyBorder="1" applyAlignment="1" applyProtection="0">
      <alignment horizontal="left" vertical="top" wrapText="1"/>
    </xf>
    <xf numFmtId="1" fontId="42" borderId="64" applyNumberFormat="1" applyFont="1" applyFill="0" applyBorder="1" applyAlignment="1" applyProtection="0">
      <alignment horizontal="left" vertical="top" wrapText="1"/>
    </xf>
    <xf numFmtId="0" fontId="2" borderId="68" applyNumberFormat="0" applyFont="1" applyFill="0" applyBorder="1" applyAlignment="1" applyProtection="0">
      <alignment vertical="bottom" wrapText="1"/>
    </xf>
    <xf numFmtId="1" fontId="43" borderId="68" applyNumberFormat="1" applyFont="1" applyFill="0" applyBorder="1" applyAlignment="1" applyProtection="0">
      <alignment horizontal="center" vertical="top" wrapText="1"/>
    </xf>
    <xf numFmtId="1" fontId="11" borderId="68" applyNumberFormat="1" applyFont="1" applyFill="0" applyBorder="1" applyAlignment="1" applyProtection="0">
      <alignment vertical="bottom"/>
    </xf>
    <xf numFmtId="1" fontId="11" borderId="29" applyNumberFormat="1" applyFont="1" applyFill="0" applyBorder="1" applyAlignment="1" applyProtection="0">
      <alignment vertical="bottom"/>
    </xf>
    <xf numFmtId="1" fontId="11" borderId="43" applyNumberFormat="1" applyFont="1" applyFill="0" applyBorder="1" applyAlignment="1" applyProtection="0">
      <alignment horizontal="center" vertical="bottom"/>
    </xf>
    <xf numFmtId="0" fontId="41" borderId="63" applyNumberFormat="1" applyFont="1" applyFill="0" applyBorder="1" applyAlignment="1" applyProtection="0">
      <alignment vertical="bottom" wrapText="1"/>
    </xf>
    <xf numFmtId="1" fontId="44" borderId="43" applyNumberFormat="1" applyFont="1" applyFill="0" applyBorder="1" applyAlignment="1" applyProtection="0">
      <alignment horizontal="center" vertical="center" wrapText="1"/>
    </xf>
    <xf numFmtId="1" fontId="44" borderId="60" applyNumberFormat="1" applyFont="1" applyFill="0" applyBorder="1" applyAlignment="1" applyProtection="0">
      <alignment horizontal="center" vertical="center" wrapText="1"/>
    </xf>
    <xf numFmtId="0" fontId="39" borderId="65" applyNumberFormat="1" applyFont="1" applyFill="0" applyBorder="1" applyAlignment="1" applyProtection="0">
      <alignment horizontal="center" vertical="bottom" wrapText="1"/>
    </xf>
    <xf numFmtId="0" fontId="45" borderId="43" applyNumberFormat="1" applyFont="1" applyFill="0" applyBorder="1" applyAlignment="1" applyProtection="0">
      <alignment horizontal="center" vertical="center" wrapText="1"/>
    </xf>
    <xf numFmtId="0" fontId="39" borderId="63" applyNumberFormat="1" applyFont="1" applyFill="0" applyBorder="1" applyAlignment="1" applyProtection="0">
      <alignment horizontal="center" vertical="bottom" wrapText="1"/>
    </xf>
    <xf numFmtId="1" fontId="27" borderId="43" applyNumberFormat="1" applyFont="1" applyFill="0" applyBorder="1" applyAlignment="1" applyProtection="0">
      <alignment horizontal="center" vertical="center" wrapText="1"/>
    </xf>
    <xf numFmtId="1" fontId="27" borderId="60" applyNumberFormat="1" applyFont="1" applyFill="0" applyBorder="1" applyAlignment="1" applyProtection="0">
      <alignment horizontal="center" vertical="center" wrapText="1"/>
    </xf>
    <xf numFmtId="0" fontId="2" borderId="42" applyNumberFormat="0" applyFont="1" applyFill="0" applyBorder="1" applyAlignment="1" applyProtection="0">
      <alignment vertical="bottom" wrapText="1"/>
    </xf>
    <xf numFmtId="1" fontId="42" borderId="67" applyNumberFormat="1" applyFont="1" applyFill="0" applyBorder="1" applyAlignment="1" applyProtection="0">
      <alignment horizontal="left" vertical="top" wrapText="1"/>
    </xf>
    <xf numFmtId="1" fontId="8" borderId="68" applyNumberFormat="1" applyFont="1" applyFill="0" applyBorder="1" applyAlignment="1" applyProtection="0">
      <alignment horizontal="center" vertical="bottom" wrapText="1"/>
    </xf>
    <xf numFmtId="0" fontId="2" borderId="29" applyNumberFormat="0" applyFont="1" applyFill="0" applyBorder="1" applyAlignment="1" applyProtection="0">
      <alignment vertical="bottom" wrapText="1"/>
    </xf>
    <xf numFmtId="0" fontId="11" borderId="43" applyNumberFormat="1" applyFont="1" applyFill="0" applyBorder="1" applyAlignment="1" applyProtection="0">
      <alignment horizontal="center" vertical="bottom" wrapText="1"/>
    </xf>
    <xf numFmtId="1" fontId="6" borderId="63" applyNumberFormat="1" applyFont="1" applyFill="0" applyBorder="1" applyAlignment="1" applyProtection="0">
      <alignment horizontal="center" vertical="bottom" wrapText="1"/>
    </xf>
    <xf numFmtId="1" fontId="30" borderId="43" applyNumberFormat="1" applyFont="1" applyFill="0" applyBorder="1" applyAlignment="1" applyProtection="0">
      <alignment horizontal="center" vertical="center"/>
    </xf>
    <xf numFmtId="1" fontId="30" borderId="60" applyNumberFormat="1" applyFont="1" applyFill="0" applyBorder="1" applyAlignment="1" applyProtection="0">
      <alignment horizontal="center" vertical="center"/>
    </xf>
    <xf numFmtId="0" fontId="11" borderId="42" applyNumberFormat="1" applyFont="1" applyFill="0" applyBorder="1" applyAlignment="1" applyProtection="0">
      <alignment horizontal="center" vertical="bottom" wrapText="1"/>
    </xf>
    <xf numFmtId="0" fontId="2" borderId="44" applyNumberFormat="0" applyFont="1" applyFill="0" applyBorder="1" applyAlignment="1" applyProtection="0">
      <alignment vertical="bottom" wrapText="1"/>
    </xf>
    <xf numFmtId="1" fontId="46" fillId="3" borderId="71" applyNumberFormat="1" applyFont="1" applyFill="1" applyBorder="1" applyAlignment="1" applyProtection="0">
      <alignment horizontal="center" vertical="bottom" wrapText="1"/>
    </xf>
    <xf numFmtId="0" fontId="47" fillId="3" borderId="72" applyNumberFormat="1" applyFont="1" applyFill="1" applyBorder="1" applyAlignment="1" applyProtection="0">
      <alignment horizontal="left" vertical="top" wrapText="1"/>
    </xf>
    <xf numFmtId="1" fontId="11" fillId="3" borderId="18" applyNumberFormat="1" applyFont="1" applyFill="1" applyBorder="1" applyAlignment="1" applyProtection="0">
      <alignment horizontal="left" vertical="top" wrapText="1"/>
    </xf>
    <xf numFmtId="1" fontId="11" fillId="3" borderId="73" applyNumberFormat="1" applyFont="1" applyFill="1" applyBorder="1" applyAlignment="1" applyProtection="0">
      <alignment horizontal="left" vertical="top" wrapText="1"/>
    </xf>
    <xf numFmtId="1" fontId="5" fillId="3" borderId="4" applyNumberFormat="1" applyFont="1" applyFill="1" applyBorder="1" applyAlignment="1" applyProtection="0">
      <alignment horizontal="center" vertical="bottom" wrapText="1"/>
    </xf>
    <xf numFmtId="0" fontId="2" borderId="74" applyNumberFormat="0" applyFont="1" applyFill="0" applyBorder="1" applyAlignment="1" applyProtection="0">
      <alignment vertical="bottom" wrapText="1"/>
    </xf>
    <xf numFmtId="0" fontId="5" fillId="6" borderId="75" applyNumberFormat="1" applyFont="1" applyFill="1" applyBorder="1" applyAlignment="1" applyProtection="0">
      <alignment horizontal="center" vertical="top" wrapText="1"/>
    </xf>
    <xf numFmtId="1" fontId="5" fillId="6" borderId="76" applyNumberFormat="1" applyFont="1" applyFill="1" applyBorder="1" applyAlignment="1" applyProtection="0">
      <alignment horizontal="center" vertical="center" wrapText="1"/>
    </xf>
    <xf numFmtId="0" fontId="5" borderId="66" applyNumberFormat="1" applyFont="1" applyFill="0" applyBorder="1" applyAlignment="1" applyProtection="0">
      <alignment horizontal="center" vertical="center" wrapText="1"/>
    </xf>
    <xf numFmtId="0" fontId="11" borderId="67" applyNumberFormat="1" applyFont="1" applyFill="0" applyBorder="1" applyAlignment="1" applyProtection="0">
      <alignment horizontal="left" vertical="top" wrapText="1"/>
    </xf>
    <xf numFmtId="1" fontId="11" borderId="68" applyNumberFormat="1" applyFont="1" applyFill="0" applyBorder="1" applyAlignment="1" applyProtection="0">
      <alignment horizontal="left" vertical="top" wrapText="1"/>
    </xf>
    <xf numFmtId="1" fontId="11" borderId="69" applyNumberFormat="1" applyFont="1" applyFill="0" applyBorder="1" applyAlignment="1" applyProtection="0">
      <alignment horizontal="left" vertical="top" wrapText="1"/>
    </xf>
    <xf numFmtId="0" fontId="2" borderId="77" applyNumberFormat="0" applyFont="1" applyFill="0" applyBorder="1" applyAlignment="1" applyProtection="0">
      <alignment vertical="bottom" wrapText="1"/>
    </xf>
    <xf numFmtId="1" fontId="49" borderId="78" applyNumberFormat="1" applyFont="1" applyFill="0" applyBorder="1" applyAlignment="1" applyProtection="0">
      <alignment horizontal="center" vertical="bottom" wrapText="1"/>
    </xf>
    <xf numFmtId="1" fontId="5" borderId="79" applyNumberFormat="1" applyFont="1" applyFill="0" applyBorder="1" applyAlignment="1" applyProtection="0">
      <alignment horizontal="center" vertical="bottom" wrapText="1"/>
    </xf>
    <xf numFmtId="1" fontId="5" borderId="63" applyNumberFormat="1" applyFont="1" applyFill="0" applyBorder="1" applyAlignment="1" applyProtection="0">
      <alignment horizontal="center" vertical="center" wrapText="1"/>
    </xf>
    <xf numFmtId="1" fontId="11" borderId="80" applyNumberFormat="1" applyFont="1" applyFill="0" applyBorder="1" applyAlignment="1" applyProtection="0">
      <alignment horizontal="left" vertical="top" wrapText="1"/>
    </xf>
    <xf numFmtId="1" fontId="11" borderId="43" applyNumberFormat="1" applyFont="1" applyFill="0" applyBorder="1" applyAlignment="1" applyProtection="0">
      <alignment horizontal="left" vertical="top" wrapText="1"/>
    </xf>
    <xf numFmtId="1" fontId="11" borderId="62" applyNumberFormat="1" applyFont="1" applyFill="0" applyBorder="1" applyAlignment="1" applyProtection="0">
      <alignment horizontal="left" vertical="top" wrapText="1"/>
    </xf>
    <xf numFmtId="0" fontId="2" borderId="80" applyNumberFormat="0" applyFont="1" applyFill="0" applyBorder="1" applyAlignment="1" applyProtection="0">
      <alignment vertical="bottom" wrapText="1"/>
    </xf>
    <xf numFmtId="1" fontId="5" fillId="6" borderId="75" applyNumberFormat="1" applyFont="1" applyFill="1" applyBorder="1" applyAlignment="1" applyProtection="0">
      <alignment horizontal="center" vertical="top" wrapText="1"/>
    </xf>
    <xf numFmtId="1" fontId="5" fillId="6" borderId="76" applyNumberFormat="1" applyFont="1" applyFill="1" applyBorder="1" applyAlignment="1" applyProtection="0">
      <alignment horizontal="center" vertical="top" wrapText="1"/>
    </xf>
    <xf numFmtId="1" fontId="5" borderId="65" applyNumberFormat="1" applyFont="1" applyFill="0" applyBorder="1" applyAlignment="1" applyProtection="0">
      <alignment horizontal="center" vertical="center" wrapText="1"/>
    </xf>
    <xf numFmtId="1" fontId="11" borderId="70" applyNumberFormat="1" applyFont="1" applyFill="0" applyBorder="1" applyAlignment="1" applyProtection="0">
      <alignment horizontal="left" vertical="top" wrapText="1"/>
    </xf>
    <xf numFmtId="1" fontId="11" borderId="60" applyNumberFormat="1" applyFont="1" applyFill="0" applyBorder="1" applyAlignment="1" applyProtection="0">
      <alignment horizontal="left" vertical="top" wrapText="1"/>
    </xf>
    <xf numFmtId="1" fontId="11" borderId="64" applyNumberFormat="1" applyFont="1" applyFill="0" applyBorder="1" applyAlignment="1" applyProtection="0">
      <alignment horizontal="left" vertical="top" wrapText="1"/>
    </xf>
    <xf numFmtId="0" fontId="2" borderId="81" applyNumberFormat="0" applyFont="1" applyFill="0" applyBorder="1" applyAlignment="1" applyProtection="0">
      <alignment vertical="bottom" wrapText="1"/>
    </xf>
    <xf numFmtId="0" fontId="11" borderId="43"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1" fontId="50" fillId="2" borderId="4" applyNumberFormat="1" applyFont="1" applyFill="1" applyBorder="1" applyAlignment="1" applyProtection="0">
      <alignment horizontal="center" vertical="bottom" wrapText="1"/>
    </xf>
    <xf numFmtId="0" fontId="22" fillId="2" borderId="37" applyNumberFormat="1" applyFont="1" applyFill="1" applyBorder="1" applyAlignment="1" applyProtection="0">
      <alignment horizontal="center" vertical="bottom" wrapText="1"/>
    </xf>
    <xf numFmtId="1" fontId="22" fillId="2" borderId="29" applyNumberFormat="1" applyFont="1" applyFill="1" applyBorder="1" applyAlignment="1" applyProtection="0">
      <alignment horizontal="center" vertical="bottom" wrapText="1"/>
    </xf>
    <xf numFmtId="1" fontId="22" fillId="2" borderId="38" applyNumberFormat="1" applyFont="1" applyFill="1" applyBorder="1" applyAlignment="1" applyProtection="0">
      <alignment horizontal="center" vertical="bottom" wrapText="1"/>
    </xf>
    <xf numFmtId="0" fontId="7" fillId="2" borderId="37" applyNumberFormat="1" applyFont="1" applyFill="1" applyBorder="1" applyAlignment="1" applyProtection="0">
      <alignment horizontal="center" vertical="bottom"/>
    </xf>
    <xf numFmtId="1" fontId="7" fillId="2" borderId="29" applyNumberFormat="1" applyFont="1" applyFill="1" applyBorder="1" applyAlignment="1" applyProtection="0">
      <alignment horizontal="center" vertical="bottom"/>
    </xf>
    <xf numFmtId="1" fontId="7" fillId="2" borderId="38" applyNumberFormat="1" applyFont="1" applyFill="1" applyBorder="1" applyAlignment="1" applyProtection="0">
      <alignment horizontal="center" vertical="bottom"/>
    </xf>
    <xf numFmtId="0" fontId="6" fillId="2" borderId="82" applyNumberFormat="1" applyFont="1" applyFill="1" applyBorder="1" applyAlignment="1" applyProtection="0">
      <alignment horizontal="center" vertical="center" wrapText="1"/>
    </xf>
    <xf numFmtId="1" fontId="6" fillId="2" borderId="33" applyNumberFormat="1" applyFont="1" applyFill="1" applyBorder="1" applyAlignment="1" applyProtection="0">
      <alignment horizontal="center" vertical="center" wrapText="1"/>
    </xf>
    <xf numFmtId="1" fontId="6" fillId="2" borderId="83" applyNumberFormat="1" applyFont="1" applyFill="1" applyBorder="1" applyAlignment="1" applyProtection="0">
      <alignment horizontal="center" vertical="center" wrapText="1"/>
    </xf>
    <xf numFmtId="1" fontId="25" fillId="2" borderId="84" applyNumberFormat="1" applyFont="1" applyFill="1" applyBorder="1" applyAlignment="1" applyProtection="0">
      <alignment horizontal="center" vertical="bottom" wrapText="1"/>
    </xf>
    <xf numFmtId="0" fontId="36" fillId="2" borderId="66" applyNumberFormat="1" applyFont="1" applyFill="1" applyBorder="1" applyAlignment="1" applyProtection="0">
      <alignment horizontal="center" vertical="center" wrapText="1"/>
    </xf>
    <xf numFmtId="0" fontId="37" fillId="2" borderId="16" applyNumberFormat="1" applyFont="1" applyFill="1" applyBorder="1" applyAlignment="1" applyProtection="0">
      <alignment horizontal="left" vertical="center" wrapText="1"/>
    </xf>
    <xf numFmtId="0" fontId="51" fillId="2" borderId="17" applyNumberFormat="1" applyFont="1" applyFill="1" applyBorder="1" applyAlignment="1" applyProtection="0">
      <alignment horizontal="left" vertical="top" wrapText="1"/>
    </xf>
    <xf numFmtId="1" fontId="2" fillId="2" borderId="18" applyNumberFormat="1" applyFont="1" applyFill="1" applyBorder="1" applyAlignment="1" applyProtection="0">
      <alignment horizontal="left" vertical="top" wrapText="1"/>
    </xf>
    <xf numFmtId="1" fontId="2" fillId="2" borderId="19" applyNumberFormat="1" applyFont="1" applyFill="1" applyBorder="1" applyAlignment="1" applyProtection="0">
      <alignment horizontal="left" vertical="top" wrapText="1"/>
    </xf>
    <xf numFmtId="1" fontId="2" fillId="2" borderId="15" applyNumberFormat="1" applyFont="1" applyFill="1" applyBorder="1" applyAlignment="1" applyProtection="0">
      <alignment vertical="bottom"/>
    </xf>
    <xf numFmtId="0" fontId="2" fillId="2" borderId="4" applyNumberFormat="1" applyFont="1" applyFill="1" applyBorder="1" applyAlignment="1" applyProtection="0">
      <alignment horizontal="center" vertical="bottom"/>
    </xf>
    <xf numFmtId="0" fontId="41" fillId="2" borderId="4" applyNumberFormat="1" applyFont="1" applyFill="1" applyBorder="1" applyAlignment="1" applyProtection="0">
      <alignment vertical="bottom" wrapText="1"/>
    </xf>
    <xf numFmtId="0" fontId="25" fillId="2" borderId="4" applyNumberFormat="1" applyFont="1" applyFill="1" applyBorder="1" applyAlignment="1" applyProtection="0">
      <alignment horizontal="center" vertical="bottom" wrapText="1"/>
    </xf>
    <xf numFmtId="1" fontId="44" fillId="2" borderId="63" applyNumberFormat="1" applyFont="1" applyFill="1" applyBorder="1" applyAlignment="1" applyProtection="0">
      <alignment horizontal="center" vertical="center" wrapText="1"/>
    </xf>
    <xf numFmtId="1" fontId="2" fillId="2" borderId="18" applyNumberFormat="1" applyFont="1" applyFill="1" applyBorder="1" applyAlignment="1" applyProtection="0">
      <alignment horizontal="left" vertical="top"/>
    </xf>
    <xf numFmtId="1" fontId="2" fillId="2" borderId="19" applyNumberFormat="1" applyFont="1" applyFill="1" applyBorder="1" applyAlignment="1" applyProtection="0">
      <alignment horizontal="left" vertical="top"/>
    </xf>
    <xf numFmtId="1" fontId="44" fillId="2" borderId="65" applyNumberFormat="1" applyFont="1" applyFill="1" applyBorder="1" applyAlignment="1" applyProtection="0">
      <alignment horizontal="center" vertical="center" wrapText="1"/>
    </xf>
    <xf numFmtId="0" fontId="37" borderId="16" applyNumberFormat="1" applyFont="1" applyFill="0" applyBorder="1" applyAlignment="1" applyProtection="0">
      <alignment horizontal="left" vertical="center" wrapText="1"/>
    </xf>
    <xf numFmtId="1" fontId="44" fillId="2" borderId="36" applyNumberFormat="1" applyFont="1" applyFill="1" applyBorder="1" applyAlignment="1" applyProtection="0">
      <alignment horizontal="center" vertical="center" wrapText="1"/>
    </xf>
    <xf numFmtId="1" fontId="37" fillId="2" borderId="36" applyNumberFormat="1" applyFont="1" applyFill="1" applyBorder="1" applyAlignment="1" applyProtection="0">
      <alignment horizontal="left" vertical="center" wrapText="1"/>
    </xf>
    <xf numFmtId="1" fontId="51" fillId="2" borderId="36" applyNumberFormat="1" applyFont="1" applyFill="1" applyBorder="1" applyAlignment="1" applyProtection="0">
      <alignment horizontal="left" vertical="top" wrapText="1"/>
    </xf>
    <xf numFmtId="1" fontId="2" fillId="2" borderId="36" applyNumberFormat="1" applyFont="1" applyFill="1" applyBorder="1" applyAlignment="1" applyProtection="0">
      <alignment horizontal="left" vertical="top"/>
    </xf>
    <xf numFmtId="1" fontId="44" fillId="2" borderId="4" applyNumberFormat="1" applyFont="1" applyFill="1" applyBorder="1" applyAlignment="1" applyProtection="0">
      <alignment horizontal="center" vertical="center" wrapText="1"/>
    </xf>
    <xf numFmtId="1" fontId="37" fillId="2" borderId="4" applyNumberFormat="1" applyFont="1" applyFill="1" applyBorder="1" applyAlignment="1" applyProtection="0">
      <alignment horizontal="left" vertical="center" wrapText="1"/>
    </xf>
    <xf numFmtId="1" fontId="51" fillId="2" borderId="4" applyNumberFormat="1" applyFont="1" applyFill="1" applyBorder="1" applyAlignment="1" applyProtection="0">
      <alignment horizontal="left" vertical="top" wrapText="1"/>
    </xf>
    <xf numFmtId="1" fontId="2" fillId="2" borderId="4" applyNumberFormat="1" applyFont="1" applyFill="1" applyBorder="1" applyAlignment="1" applyProtection="0">
      <alignment horizontal="left" vertical="top"/>
    </xf>
    <xf numFmtId="1" fontId="43" fillId="2" borderId="4" applyNumberFormat="1" applyFont="1" applyFill="1" applyBorder="1" applyAlignment="1" applyProtection="0">
      <alignment horizontal="center" vertical="top" wrapText="1"/>
    </xf>
    <xf numFmtId="1" fontId="32" fillId="2" borderId="85" applyNumberFormat="1" applyFont="1" applyFill="1" applyBorder="1" applyAlignment="1" applyProtection="0">
      <alignment horizontal="center" vertical="center" wrapText="1"/>
    </xf>
    <xf numFmtId="1" fontId="37" fillId="2" borderId="85" applyNumberFormat="1" applyFont="1" applyFill="1" applyBorder="1" applyAlignment="1" applyProtection="0">
      <alignment horizontal="center" vertical="center" wrapText="1"/>
    </xf>
    <xf numFmtId="1" fontId="2" fillId="2" borderId="85" applyNumberFormat="1" applyFont="1" applyFill="1" applyBorder="1" applyAlignment="1" applyProtection="0">
      <alignment horizontal="left" vertical="top"/>
    </xf>
    <xf numFmtId="1" fontId="8" fillId="2" borderId="36" applyNumberFormat="1" applyFont="1" applyFill="1" applyBorder="1" applyAlignment="1" applyProtection="0">
      <alignment horizontal="center" vertical="bottom" wrapText="1"/>
    </xf>
    <xf numFmtId="1" fontId="43" fillId="2" borderId="36" applyNumberFormat="1" applyFont="1" applyFill="1" applyBorder="1" applyAlignment="1" applyProtection="0">
      <alignment horizontal="center" vertical="top" wrapText="1"/>
    </xf>
    <xf numFmtId="0" fontId="45" fillId="2" borderId="66" applyNumberFormat="1" applyFont="1" applyFill="1" applyBorder="1" applyAlignment="1" applyProtection="0">
      <alignment horizontal="center" vertical="center" wrapText="1"/>
    </xf>
    <xf numFmtId="1" fontId="27" fillId="2" borderId="63" applyNumberFormat="1" applyFont="1" applyFill="1" applyBorder="1" applyAlignment="1" applyProtection="0">
      <alignment horizontal="center" vertical="center" wrapText="1"/>
    </xf>
    <xf numFmtId="1" fontId="27" fillId="2" borderId="65" applyNumberFormat="1" applyFont="1" applyFill="1" applyBorder="1" applyAlignment="1" applyProtection="0">
      <alignment horizontal="center" vertical="center" wrapText="1"/>
    </xf>
    <xf numFmtId="1" fontId="27" fillId="2" borderId="36" applyNumberFormat="1" applyFont="1" applyFill="1" applyBorder="1" applyAlignment="1" applyProtection="0">
      <alignment horizontal="center" vertical="center" wrapText="1"/>
    </xf>
    <xf numFmtId="1" fontId="27" fillId="2" borderId="4" applyNumberFormat="1" applyFont="1" applyFill="1" applyBorder="1" applyAlignment="1" applyProtection="0">
      <alignment horizontal="center" vertical="center" wrapText="1"/>
    </xf>
    <xf numFmtId="1" fontId="51" fillId="2" borderId="85" applyNumberFormat="1" applyFont="1" applyFill="1" applyBorder="1" applyAlignment="1" applyProtection="0">
      <alignment horizontal="left" vertical="top" wrapText="1"/>
    </xf>
    <xf numFmtId="1" fontId="25" fillId="2" borderId="85" applyNumberFormat="1" applyFont="1" applyFill="1" applyBorder="1" applyAlignment="1" applyProtection="0">
      <alignment horizontal="center" vertical="bottom" wrapText="1"/>
    </xf>
    <xf numFmtId="1" fontId="51" fillId="2" borderId="18" applyNumberFormat="1" applyFont="1" applyFill="1" applyBorder="1" applyAlignment="1" applyProtection="0">
      <alignment horizontal="left" vertical="top" wrapText="1"/>
    </xf>
    <xf numFmtId="1" fontId="51" fillId="2" borderId="19" applyNumberFormat="1" applyFont="1" applyFill="1" applyBorder="1" applyAlignment="1" applyProtection="0">
      <alignment horizontal="left" vertical="top" wrapText="1"/>
    </xf>
    <xf numFmtId="1" fontId="2" borderId="86" applyNumberFormat="1" applyFont="1" applyFill="0" applyBorder="1" applyAlignment="1" applyProtection="0">
      <alignment vertical="bottom"/>
    </xf>
    <xf numFmtId="1" fontId="2" borderId="25" applyNumberFormat="1" applyFont="1" applyFill="0" applyBorder="1" applyAlignment="1" applyProtection="0">
      <alignment vertical="bottom"/>
    </xf>
    <xf numFmtId="1" fontId="2" borderId="87" applyNumberFormat="1" applyFont="1" applyFill="0" applyBorder="1" applyAlignment="1" applyProtection="0">
      <alignment vertical="bottom"/>
    </xf>
    <xf numFmtId="0" fontId="2" fillId="2" borderId="4" applyNumberFormat="1" applyFont="1" applyFill="1" applyBorder="1" applyAlignment="1" applyProtection="0">
      <alignment horizontal="center" vertical="bottom" wrapText="1"/>
    </xf>
    <xf numFmtId="1" fontId="2" fillId="2" borderId="4" applyNumberFormat="1" applyFont="1" applyFill="1" applyBorder="1" applyAlignment="1" applyProtection="0">
      <alignment horizontal="center" vertical="bottom" wrapText="1"/>
    </xf>
    <xf numFmtId="1" fontId="2" fillId="2" borderId="84" applyNumberFormat="1" applyFont="1" applyFill="1" applyBorder="1" applyAlignment="1" applyProtection="0">
      <alignment vertical="bottom"/>
    </xf>
    <xf numFmtId="1" fontId="30" fillId="2" borderId="63" applyNumberFormat="1" applyFont="1" applyFill="1" applyBorder="1" applyAlignment="1" applyProtection="0">
      <alignment horizontal="center" vertical="center"/>
    </xf>
    <xf numFmtId="1" fontId="2" borderId="37" applyNumberFormat="1" applyFont="1" applyFill="0" applyBorder="1" applyAlignment="1" applyProtection="0">
      <alignment vertical="bottom"/>
    </xf>
    <xf numFmtId="1" fontId="30" fillId="2" borderId="65" applyNumberFormat="1" applyFont="1" applyFill="1" applyBorder="1" applyAlignment="1" applyProtection="0">
      <alignment horizontal="center" vertical="center"/>
    </xf>
    <xf numFmtId="1" fontId="2" fillId="2" borderId="36" applyNumberFormat="1" applyFont="1" applyFill="1" applyBorder="1" applyAlignment="1" applyProtection="0">
      <alignment vertical="bottom"/>
    </xf>
    <xf numFmtId="1" fontId="54" fillId="2" borderId="4" applyNumberFormat="1" applyFont="1" applyFill="1" applyBorder="1" applyAlignment="1" applyProtection="0">
      <alignment horizontal="center" vertical="bottom" wrapText="1"/>
    </xf>
    <xf numFmtId="1" fontId="55" fillId="2" borderId="4" applyNumberFormat="1" applyFont="1" applyFill="1" applyBorder="1" applyAlignment="1" applyProtection="0">
      <alignment horizontal="center" vertical="bottom" wrapText="1"/>
    </xf>
    <xf numFmtId="1" fontId="56" fillId="2" borderId="4" applyNumberFormat="1" applyFont="1" applyFill="1" applyBorder="1" applyAlignment="1" applyProtection="0">
      <alignment horizontal="center" vertical="bottom" wrapText="1"/>
    </xf>
    <xf numFmtId="1" fontId="10" fillId="2" borderId="4" applyNumberFormat="1" applyFont="1" applyFill="1" applyBorder="1" applyAlignment="1" applyProtection="0">
      <alignment horizontal="left" vertical="bottom"/>
    </xf>
    <xf numFmtId="1" fontId="57" fillId="2" borderId="4" applyNumberFormat="1" applyFont="1" applyFill="1" applyBorder="1" applyAlignment="1" applyProtection="0">
      <alignment horizontal="center" vertical="center" wrapText="1"/>
    </xf>
    <xf numFmtId="1" fontId="2" fillId="2" borderId="4" applyNumberFormat="1" applyFont="1" applyFill="1" applyBorder="1" applyAlignment="1" applyProtection="0">
      <alignment vertical="bottom" wrapText="1"/>
    </xf>
    <xf numFmtId="1" fontId="54" fillId="2" borderId="4" applyNumberFormat="1" applyFont="1" applyFill="1" applyBorder="1" applyAlignment="1" applyProtection="0">
      <alignment horizontal="left" vertical="bottom"/>
    </xf>
    <xf numFmtId="1" fontId="54" fillId="2" borderId="4" applyNumberFormat="1" applyFont="1" applyFill="1" applyBorder="1" applyAlignment="1" applyProtection="0">
      <alignment horizontal="left" vertical="bottom" wrapText="1"/>
    </xf>
    <xf numFmtId="1" fontId="58" fillId="2" borderId="4" applyNumberFormat="1" applyFont="1" applyFill="1" applyBorder="1" applyAlignment="1" applyProtection="0">
      <alignment horizontal="center" vertical="bottom" wrapText="1"/>
    </xf>
    <xf numFmtId="0" fontId="2" borderId="41" applyNumberFormat="0" applyFont="1" applyFill="0" applyBorder="1" applyAlignment="1" applyProtection="0">
      <alignment vertical="bottom" wrapText="1"/>
    </xf>
    <xf numFmtId="0" fontId="2" borderId="39" applyNumberFormat="0" applyFont="1" applyFill="0" applyBorder="1" applyAlignment="1" applyProtection="0">
      <alignment vertical="bottom" wrapText="1"/>
    </xf>
    <xf numFmtId="0" fontId="2" borderId="40" applyNumberFormat="1" applyFont="1" applyFill="0" applyBorder="1" applyAlignment="1" applyProtection="0">
      <alignment horizontal="center" vertical="bottom"/>
    </xf>
    <xf numFmtId="0" fontId="2" borderId="43" applyNumberFormat="1" applyFont="1" applyFill="0" applyBorder="1" applyAlignment="1" applyProtection="0">
      <alignment horizontal="center" vertical="bottom"/>
    </xf>
    <xf numFmtId="0" fontId="2" borderId="43" applyNumberFormat="1" applyFont="1" applyFill="0" applyBorder="1" applyAlignment="1" applyProtection="0">
      <alignment horizontal="center" vertical="bottom" wrapText="1"/>
    </xf>
    <xf numFmtId="0" fontId="2" applyNumberFormat="1" applyFont="1" applyFill="0" applyBorder="0" applyAlignment="1" applyProtection="0">
      <alignment vertical="bottom"/>
    </xf>
    <xf numFmtId="0" fontId="2" borderId="45" applyNumberFormat="0" applyFont="1" applyFill="0" applyBorder="1" applyAlignment="1" applyProtection="0">
      <alignment vertical="bottom"/>
    </xf>
    <xf numFmtId="1" fontId="59" fillId="4" borderId="4" applyNumberFormat="1" applyFont="1" applyFill="1" applyBorder="1" applyAlignment="1" applyProtection="0">
      <alignment vertical="bottom"/>
    </xf>
    <xf numFmtId="1" fontId="60" fillId="4" borderId="4" applyNumberFormat="1" applyFont="1" applyFill="1" applyBorder="1" applyAlignment="1" applyProtection="0">
      <alignment horizontal="center" vertical="center"/>
    </xf>
    <xf numFmtId="1" fontId="59" fillId="4" borderId="85" applyNumberFormat="1" applyFont="1" applyFill="1" applyBorder="1" applyAlignment="1" applyProtection="0">
      <alignment vertical="bottom"/>
    </xf>
    <xf numFmtId="1" fontId="59" fillId="4" borderId="88" applyNumberFormat="1" applyFont="1" applyFill="1" applyBorder="1" applyAlignment="1" applyProtection="0">
      <alignment vertical="bottom"/>
    </xf>
    <xf numFmtId="1" fontId="61" borderId="1" applyNumberFormat="1" applyFont="1" applyFill="0" applyBorder="1" applyAlignment="1" applyProtection="0">
      <alignment horizontal="center" vertical="bottom"/>
    </xf>
    <xf numFmtId="0" fontId="2" borderId="2" applyNumberFormat="0" applyFont="1" applyFill="0" applyBorder="1" applyAlignment="1" applyProtection="0">
      <alignment vertical="bottom"/>
    </xf>
    <xf numFmtId="0" fontId="61" borderId="2" applyNumberFormat="1" applyFont="1" applyFill="0" applyBorder="1" applyAlignment="1" applyProtection="0">
      <alignment horizontal="center" vertical="bottom"/>
    </xf>
    <xf numFmtId="1" fontId="61" borderId="2" applyNumberFormat="1" applyFont="1" applyFill="0" applyBorder="1" applyAlignment="1" applyProtection="0">
      <alignment horizontal="center" vertical="bottom"/>
    </xf>
    <xf numFmtId="1" fontId="61" borderId="3" applyNumberFormat="1" applyFont="1" applyFill="0" applyBorder="1" applyAlignment="1" applyProtection="0">
      <alignment horizontal="center" vertical="bottom"/>
    </xf>
    <xf numFmtId="1" fontId="62" borderId="89" applyNumberFormat="1" applyFont="1" applyFill="0" applyBorder="1" applyAlignment="1" applyProtection="0">
      <alignment horizontal="center" vertical="center"/>
    </xf>
    <xf numFmtId="0" fontId="63" borderId="90" applyNumberFormat="1" applyFont="1" applyFill="0" applyBorder="1" applyAlignment="1" applyProtection="0">
      <alignment horizontal="center" vertical="center" wrapText="1"/>
    </xf>
    <xf numFmtId="1" fontId="63" borderId="91" applyNumberFormat="1" applyFont="1" applyFill="0" applyBorder="1" applyAlignment="1" applyProtection="0">
      <alignment horizontal="center" vertical="center"/>
    </xf>
    <xf numFmtId="1" fontId="63" borderId="92" applyNumberFormat="1" applyFont="1" applyFill="0" applyBorder="1" applyAlignment="1" applyProtection="0">
      <alignment horizontal="center" vertical="center"/>
    </xf>
    <xf numFmtId="0" fontId="2" borderId="93" applyNumberFormat="0" applyFont="1" applyFill="0" applyBorder="1" applyAlignment="1" applyProtection="0">
      <alignment vertical="bottom"/>
    </xf>
    <xf numFmtId="0" fontId="2" borderId="3" applyNumberFormat="0" applyFont="1" applyFill="0" applyBorder="1" applyAlignment="1" applyProtection="0">
      <alignment vertical="bottom"/>
    </xf>
    <xf numFmtId="1" fontId="66" fillId="4" borderId="94" applyNumberFormat="1" applyFont="1" applyFill="1" applyBorder="1" applyAlignment="1" applyProtection="0">
      <alignment horizontal="center" vertical="bottom"/>
    </xf>
    <xf numFmtId="0" fontId="67" borderId="95" applyNumberFormat="1" applyFont="1" applyFill="0" applyBorder="1" applyAlignment="1" applyProtection="0">
      <alignment horizontal="center" vertical="center"/>
    </xf>
    <xf numFmtId="0" fontId="68" borderId="96" applyNumberFormat="1" applyFont="1" applyFill="0" applyBorder="1" applyAlignment="1" applyProtection="0">
      <alignment horizontal="center" vertical="center"/>
    </xf>
    <xf numFmtId="0" fontId="66" borderId="96" applyNumberFormat="1" applyFont="1" applyFill="0" applyBorder="1" applyAlignment="1" applyProtection="0">
      <alignment horizontal="center" vertical="center" wrapText="1"/>
    </xf>
    <xf numFmtId="0" fontId="66" borderId="97" applyNumberFormat="1" applyFont="1" applyFill="0" applyBorder="1" applyAlignment="1" applyProtection="0">
      <alignment horizontal="center" vertical="center" wrapText="1"/>
    </xf>
    <xf numFmtId="0" fontId="62" borderId="94" applyNumberFormat="1" applyFont="1" applyFill="0" applyBorder="1" applyAlignment="1" applyProtection="0">
      <alignment horizontal="center" vertical="center" wrapText="1"/>
    </xf>
    <xf numFmtId="0" fontId="69" borderId="5" applyNumberFormat="1" applyFont="1" applyFill="0" applyBorder="1" applyAlignment="1" applyProtection="0">
      <alignment horizontal="center" vertical="center"/>
    </xf>
    <xf numFmtId="1" fontId="69" borderId="6" applyNumberFormat="1" applyFont="1" applyFill="0" applyBorder="1" applyAlignment="1" applyProtection="0">
      <alignment horizontal="center" vertical="center"/>
    </xf>
    <xf numFmtId="1" fontId="69" borderId="53" applyNumberFormat="1" applyFont="1" applyFill="0" applyBorder="1" applyAlignment="1" applyProtection="0">
      <alignment horizontal="center" vertical="center"/>
    </xf>
    <xf numFmtId="0" fontId="62" borderId="5" applyNumberFormat="1" applyFont="1" applyFill="0" applyBorder="1" applyAlignment="1" applyProtection="0">
      <alignment horizontal="center" vertical="center"/>
    </xf>
    <xf numFmtId="1" fontId="62" borderId="6" applyNumberFormat="1" applyFont="1" applyFill="0" applyBorder="1" applyAlignment="1" applyProtection="0">
      <alignment horizontal="center" vertical="center"/>
    </xf>
    <xf numFmtId="1" fontId="62" borderId="53" applyNumberFormat="1" applyFont="1" applyFill="0" applyBorder="1" applyAlignment="1" applyProtection="0">
      <alignment horizontal="center" vertical="center"/>
    </xf>
    <xf numFmtId="1" fontId="59" borderId="53" applyNumberFormat="1" applyFont="1" applyFill="0" applyBorder="1" applyAlignment="1" applyProtection="0">
      <alignment horizontal="center" vertical="center"/>
    </xf>
    <xf numFmtId="1" fontId="70" fillId="4" borderId="94" applyNumberFormat="1" applyFont="1" applyFill="1" applyBorder="1" applyAlignment="1" applyProtection="0">
      <alignment horizontal="center" vertical="center" wrapText="1"/>
    </xf>
    <xf numFmtId="0" fontId="68" borderId="95" applyNumberFormat="1" applyFont="1" applyFill="0" applyBorder="1" applyAlignment="1" applyProtection="0">
      <alignment horizontal="center" vertical="center" wrapText="1"/>
    </xf>
    <xf numFmtId="0" fontId="59" borderId="98" applyNumberFormat="1" applyFont="1" applyFill="0" applyBorder="1" applyAlignment="1" applyProtection="0">
      <alignment horizontal="center" vertical="center" wrapText="1"/>
    </xf>
    <xf numFmtId="1" fontId="59" borderId="6" applyNumberFormat="1" applyFont="1" applyFill="0" applyBorder="1" applyAlignment="1" applyProtection="0">
      <alignment horizontal="center" vertical="center" wrapText="1"/>
    </xf>
    <xf numFmtId="1" fontId="59" borderId="53" applyNumberFormat="1" applyFont="1" applyFill="0" applyBorder="1" applyAlignment="1" applyProtection="0">
      <alignment horizontal="center" vertical="center" wrapText="1"/>
    </xf>
    <xf numFmtId="0" fontId="59" borderId="94" applyNumberFormat="1" applyFont="1" applyFill="0" applyBorder="1" applyAlignment="1" applyProtection="0">
      <alignment horizontal="center" vertical="center" wrapText="1"/>
    </xf>
    <xf numFmtId="0" fontId="59" borderId="95" applyNumberFormat="1" applyFont="1" applyFill="0" applyBorder="1" applyAlignment="1" applyProtection="0">
      <alignment horizontal="center" vertical="bottom" wrapText="1"/>
    </xf>
    <xf numFmtId="0" fontId="70" borderId="96" applyNumberFormat="1" applyFont="1" applyFill="0" applyBorder="1" applyAlignment="1" applyProtection="0">
      <alignment horizontal="center" vertical="bottom" wrapText="1"/>
    </xf>
    <xf numFmtId="0" fontId="59" borderId="96" applyNumberFormat="1" applyFont="1" applyFill="0" applyBorder="1" applyAlignment="1" applyProtection="0">
      <alignment horizontal="center" vertical="bottom" wrapText="1"/>
    </xf>
    <xf numFmtId="0" fontId="70" borderId="97" applyNumberFormat="1" applyFont="1" applyFill="0" applyBorder="1" applyAlignment="1" applyProtection="0">
      <alignment horizontal="center" vertical="bottom" wrapText="1"/>
    </xf>
    <xf numFmtId="0" fontId="70" borderId="95" applyNumberFormat="1" applyFont="1" applyFill="0" applyBorder="1" applyAlignment="1" applyProtection="0">
      <alignment horizontal="center" vertical="bottom" wrapText="1"/>
    </xf>
    <xf numFmtId="1" fontId="68" fillId="4" borderId="94" applyNumberFormat="1" applyFont="1" applyFill="1" applyBorder="1" applyAlignment="1" applyProtection="0">
      <alignment horizontal="center" vertical="center" wrapText="1"/>
    </xf>
    <xf numFmtId="0" fontId="67" borderId="95" applyNumberFormat="1" applyFont="1" applyFill="0" applyBorder="1" applyAlignment="1" applyProtection="0">
      <alignment horizontal="center" vertical="center" wrapText="1"/>
    </xf>
    <xf numFmtId="0" fontId="70" borderId="96" applyNumberFormat="1" applyFont="1" applyFill="0" applyBorder="1" applyAlignment="1" applyProtection="0">
      <alignment vertical="center" wrapText="1"/>
    </xf>
    <xf numFmtId="0" fontId="68" borderId="96" applyNumberFormat="1" applyFont="1" applyFill="0" applyBorder="1" applyAlignment="1" applyProtection="0">
      <alignment horizontal="center" vertical="center" wrapText="1"/>
    </xf>
    <xf numFmtId="1" fontId="59" borderId="96" applyNumberFormat="1" applyFont="1" applyFill="0" applyBorder="1" applyAlignment="1" applyProtection="0">
      <alignment vertical="bottom"/>
    </xf>
    <xf numFmtId="1" fontId="68" borderId="97" applyNumberFormat="1" applyFont="1" applyFill="0" applyBorder="1" applyAlignment="1" applyProtection="0">
      <alignment horizontal="center" vertical="center" wrapText="1"/>
    </xf>
    <xf numFmtId="0" fontId="70" borderId="94" applyNumberFormat="1" applyFont="1" applyFill="0" applyBorder="1" applyAlignment="1" applyProtection="0">
      <alignment horizontal="center" vertical="center" wrapText="1"/>
    </xf>
    <xf numFmtId="0" fontId="64" borderId="95" applyNumberFormat="1" applyFont="1" applyFill="0" applyBorder="1" applyAlignment="1" applyProtection="0">
      <alignment horizontal="center" vertical="center"/>
    </xf>
    <xf numFmtId="1" fontId="68" borderId="96" applyNumberFormat="1" applyFont="1" applyFill="0" applyBorder="1" applyAlignment="1" applyProtection="0">
      <alignment horizontal="center" vertical="center" wrapText="1"/>
    </xf>
    <xf numFmtId="0" fontId="64" borderId="96" applyNumberFormat="1" applyFont="1" applyFill="0" applyBorder="1" applyAlignment="1" applyProtection="0">
      <alignment horizontal="center" vertical="center"/>
    </xf>
    <xf numFmtId="1" fontId="68" borderId="96" applyNumberFormat="1" applyFont="1" applyFill="0" applyBorder="1" applyAlignment="1" applyProtection="0">
      <alignment horizontal="center" vertical="center"/>
    </xf>
    <xf numFmtId="1" fontId="65" borderId="97" applyNumberFormat="1" applyFont="1" applyFill="0" applyBorder="1" applyAlignment="1" applyProtection="0">
      <alignment horizontal="center" vertical="center"/>
    </xf>
    <xf numFmtId="0" fontId="71" borderId="96" applyNumberFormat="1" applyFont="1" applyFill="0" applyBorder="1" applyAlignment="1" applyProtection="0">
      <alignment horizontal="center" vertical="center" wrapText="1"/>
    </xf>
    <xf numFmtId="0" fontId="64" borderId="97" applyNumberFormat="1" applyFont="1" applyFill="0" applyBorder="1" applyAlignment="1" applyProtection="0">
      <alignment horizontal="center" vertical="center"/>
    </xf>
    <xf numFmtId="1" fontId="68" borderId="95" applyNumberFormat="1" applyFont="1" applyFill="0" applyBorder="1" applyAlignment="1" applyProtection="0">
      <alignment horizontal="center" vertical="center"/>
    </xf>
    <xf numFmtId="1" fontId="72" borderId="97" applyNumberFormat="1" applyFont="1" applyFill="0" applyBorder="1" applyAlignment="1" applyProtection="0">
      <alignment horizontal="center" vertical="center" wrapText="1"/>
    </xf>
    <xf numFmtId="0" fontId="68" borderId="95" applyNumberFormat="1" applyFont="1" applyFill="0" applyBorder="1" applyAlignment="1" applyProtection="0">
      <alignment horizontal="center" vertical="center"/>
    </xf>
    <xf numFmtId="1" fontId="68" borderId="97" applyNumberFormat="1" applyFont="1" applyFill="0" applyBorder="1" applyAlignment="1" applyProtection="0">
      <alignment horizontal="center" vertical="center"/>
    </xf>
    <xf numFmtId="0" fontId="70" borderId="5" applyNumberFormat="1" applyFont="1" applyFill="0" applyBorder="1" applyAlignment="1" applyProtection="0">
      <alignment horizontal="center" vertical="center"/>
    </xf>
    <xf numFmtId="0" fontId="68" borderId="97" applyNumberFormat="1" applyFont="1" applyFill="0" applyBorder="1" applyAlignment="1" applyProtection="0">
      <alignment horizontal="center" vertical="center" wrapText="1"/>
    </xf>
    <xf numFmtId="0" fontId="68" borderId="97" applyNumberFormat="1" applyFont="1" applyFill="0" applyBorder="1" applyAlignment="1" applyProtection="0">
      <alignment horizontal="center" vertical="center"/>
    </xf>
    <xf numFmtId="1" fontId="68" fillId="4" borderId="94" applyNumberFormat="1" applyFont="1" applyFill="1" applyBorder="1" applyAlignment="1" applyProtection="0">
      <alignment horizontal="center" vertical="center"/>
    </xf>
    <xf numFmtId="0" fontId="70" borderId="94" applyNumberFormat="1" applyFont="1" applyFill="0" applyBorder="1" applyAlignment="1" applyProtection="0">
      <alignment horizontal="center" vertical="center"/>
    </xf>
    <xf numFmtId="0" fontId="72" borderId="97" applyNumberFormat="1" applyFont="1" applyFill="0" applyBorder="1" applyAlignment="1" applyProtection="0">
      <alignment horizontal="center" vertical="center" wrapText="1"/>
    </xf>
    <xf numFmtId="0" fontId="72" borderId="96" applyNumberFormat="1" applyFont="1" applyFill="0" applyBorder="1" applyAlignment="1" applyProtection="0">
      <alignment horizontal="center" vertical="center" wrapText="1"/>
    </xf>
    <xf numFmtId="0" fontId="72" borderId="95" applyNumberFormat="1" applyFont="1" applyFill="0" applyBorder="1" applyAlignment="1" applyProtection="0">
      <alignment horizontal="center" vertical="center" wrapText="1"/>
    </xf>
    <xf numFmtId="1" fontId="59" fillId="4" borderId="59" applyNumberFormat="1" applyFont="1" applyFill="1" applyBorder="1" applyAlignment="1" applyProtection="0">
      <alignment vertical="bottom"/>
    </xf>
    <xf numFmtId="1" fontId="60" fillId="4" borderId="59" applyNumberFormat="1" applyFont="1" applyFill="1" applyBorder="1" applyAlignment="1" applyProtection="0">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aaaaaa"/>
      <rgbColor rgb="ff993366"/>
      <rgbColor rgb="ff339966"/>
      <rgbColor rgb="ffc0c0c0"/>
      <rgbColor rgb="ffffcc99"/>
      <rgbColor rgb="ff0000d4"/>
      <rgbColor rgb="ffccffcc"/>
      <rgbColor rgb="ff006411"/>
      <rgbColor rgb="ff00808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7</xdr:col>
      <xdr:colOff>0</xdr:colOff>
      <xdr:row>15</xdr:row>
      <xdr:rowOff>0</xdr:rowOff>
    </xdr:from>
    <xdr:to>
      <xdr:col>7</xdr:col>
      <xdr:colOff>393799</xdr:colOff>
      <xdr:row>15</xdr:row>
      <xdr:rowOff>383999</xdr:rowOff>
    </xdr:to>
    <xdr:pic>
      <xdr:nvPicPr>
        <xdr:cNvPr id="2" name="clip_image001.png" descr="clip_image001"/>
        <xdr:cNvPicPr/>
      </xdr:nvPicPr>
      <xdr:blipFill>
        <a:blip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clip_image001.png" descr="clip_image002"/>
        <xdr:cNvPicPr/>
      </xdr:nvPicPr>
      <xdr:blipFill>
        <a:blip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Q37"/>
  <sheetViews>
    <sheetView workbookViewId="0" showGridLines="0" defaultGridColor="1"/>
  </sheetViews>
  <sheetFormatPr defaultColWidth="8.125" defaultRowHeight="12" customHeight="1" outlineLevelRow="0" outlineLevelCol="0"/>
  <cols>
    <col min="1" max="1" width="24.75" style="1" customWidth="1"/>
    <col min="2" max="2" width="8" style="1" customWidth="1"/>
    <col min="3" max="3" width="8" style="1" customWidth="1"/>
    <col min="4" max="4" width="8" style="1" customWidth="1"/>
    <col min="5" max="5" width="8" style="1" customWidth="1"/>
    <col min="6" max="6" width="8" style="1" customWidth="1"/>
    <col min="7" max="7" width="10.5" style="1" customWidth="1"/>
    <col min="8" max="8" width="7.875" style="1" customWidth="1"/>
    <col min="9" max="9" width="6.875" style="1" customWidth="1"/>
    <col min="10" max="10" width="44.375" style="1" customWidth="1"/>
    <col min="11" max="11" width="8" style="1" customWidth="1"/>
    <col min="12" max="12" width="8" style="1" customWidth="1"/>
    <col min="13" max="13" width="8" style="1" customWidth="1"/>
    <col min="14" max="14" width="8" style="1" customWidth="1"/>
    <col min="15" max="15" width="8" style="1" customWidth="1"/>
    <col min="16" max="16" width="8.125" style="1" customWidth="1"/>
    <col min="17" max="17" width="8.125" style="1" customWidth="1"/>
    <col min="18" max="256" width="8.125" style="1" customWidth="1"/>
  </cols>
  <sheetData>
    <row r="1" ht="28" customHeight="1">
      <c r="A1" t="s" s="2">
        <v>0</v>
      </c>
      <c r="B1" s="3"/>
      <c r="C1" s="3"/>
      <c r="D1" s="3"/>
      <c r="E1" s="3"/>
      <c r="F1" s="3"/>
      <c r="G1" s="3"/>
      <c r="H1" s="3"/>
      <c r="I1" s="3"/>
      <c r="J1" s="3"/>
      <c r="K1" s="4"/>
      <c r="L1" s="5"/>
      <c r="M1" s="5"/>
      <c r="N1" s="6"/>
      <c r="O1" t="s" s="7">
        <v>1</v>
      </c>
      <c r="P1" s="5"/>
      <c r="Q1" s="8"/>
    </row>
    <row r="2" ht="43" customHeight="1">
      <c r="A2" t="s" s="9">
        <v>2</v>
      </c>
      <c r="B2" s="10"/>
      <c r="C2" s="11"/>
      <c r="D2" s="11"/>
      <c r="E2" s="12"/>
      <c r="F2" s="12"/>
      <c r="G2" s="13"/>
      <c r="H2" t="s" s="14">
        <v>3</v>
      </c>
      <c r="I2" s="15"/>
      <c r="J2" s="16"/>
      <c r="K2" s="17"/>
      <c r="L2" s="18"/>
      <c r="M2" s="19"/>
      <c r="N2" s="19"/>
      <c r="O2" s="19"/>
      <c r="P2" s="19"/>
      <c r="Q2" s="19"/>
    </row>
    <row r="3" ht="50" customHeight="1">
      <c r="A3" t="s" s="20">
        <v>4</v>
      </c>
      <c r="B3" t="s" s="21">
        <v>5</v>
      </c>
      <c r="C3" s="22"/>
      <c r="D3" s="23"/>
      <c r="E3" s="24"/>
      <c r="F3" s="24"/>
      <c r="G3" s="25"/>
      <c r="H3" s="26"/>
      <c r="I3" s="26"/>
      <c r="J3" t="s" s="27">
        <v>6</v>
      </c>
      <c r="K3" t="s" s="28">
        <v>7</v>
      </c>
      <c r="L3" s="29"/>
      <c r="M3" s="19"/>
      <c r="N3" s="19"/>
      <c r="O3" s="19"/>
      <c r="P3" s="19"/>
      <c r="Q3" s="19"/>
    </row>
    <row r="4" ht="24" customHeight="1">
      <c r="A4" t="s" s="30">
        <v>8</v>
      </c>
      <c r="B4" s="31"/>
      <c r="C4" s="32"/>
      <c r="D4" s="32"/>
      <c r="E4" s="32"/>
      <c r="F4" s="32"/>
      <c r="G4" s="33"/>
      <c r="H4" s="34"/>
      <c r="I4" s="35"/>
      <c r="J4" s="36"/>
      <c r="K4" s="37"/>
      <c r="L4" s="29"/>
      <c r="M4" s="19"/>
      <c r="N4" s="19"/>
      <c r="O4" s="19"/>
      <c r="P4" s="19"/>
      <c r="Q4" s="19"/>
    </row>
    <row r="5" ht="24" customHeight="1">
      <c r="A5" t="s" s="38">
        <v>9</v>
      </c>
      <c r="B5" t="s" s="39">
        <v>10</v>
      </c>
      <c r="C5" s="40"/>
      <c r="D5" s="40"/>
      <c r="E5" s="40"/>
      <c r="F5" s="40"/>
      <c r="G5" s="41"/>
      <c r="H5" t="s" s="42">
        <v>11</v>
      </c>
      <c r="I5" t="b" s="43">
        <v>0</v>
      </c>
      <c r="J5" t="s" s="44">
        <v>12</v>
      </c>
      <c r="K5" t="s" s="45">
        <v>13</v>
      </c>
      <c r="L5" s="29"/>
      <c r="M5" s="19"/>
      <c r="N5" s="19"/>
      <c r="O5" s="19"/>
      <c r="P5" s="19"/>
      <c r="Q5" s="19"/>
    </row>
    <row r="6" ht="163" customHeight="1">
      <c r="A6" t="s" s="38">
        <v>14</v>
      </c>
      <c r="B6" t="s" s="39">
        <v>15</v>
      </c>
      <c r="C6" s="40"/>
      <c r="D6" s="40"/>
      <c r="E6" s="40"/>
      <c r="F6" s="40"/>
      <c r="G6" s="41"/>
      <c r="H6" t="s" s="42">
        <v>11</v>
      </c>
      <c r="I6" t="b" s="43">
        <v>0</v>
      </c>
      <c r="J6" t="s" s="44">
        <v>16</v>
      </c>
      <c r="K6" t="s" s="45">
        <v>13</v>
      </c>
      <c r="L6" s="29"/>
      <c r="M6" s="19"/>
      <c r="N6" s="19"/>
      <c r="O6" s="19"/>
      <c r="P6" s="19"/>
      <c r="Q6" s="19"/>
    </row>
    <row r="7" ht="58" customHeight="1">
      <c r="A7" t="s" s="38">
        <v>17</v>
      </c>
      <c r="B7" t="s" s="39">
        <v>18</v>
      </c>
      <c r="C7" s="46"/>
      <c r="D7" s="46"/>
      <c r="E7" s="46"/>
      <c r="F7" s="46"/>
      <c r="G7" s="47"/>
      <c r="H7" t="s" s="42">
        <v>19</v>
      </c>
      <c r="I7" t="b" s="43">
        <v>0</v>
      </c>
      <c r="J7" t="s" s="44">
        <v>16</v>
      </c>
      <c r="K7" t="s" s="45">
        <v>20</v>
      </c>
      <c r="L7" s="29"/>
      <c r="M7" s="19"/>
      <c r="N7" s="19"/>
      <c r="O7" s="19"/>
      <c r="P7" s="19"/>
      <c r="Q7" s="19"/>
    </row>
    <row r="8" ht="127" customHeight="1">
      <c r="A8" t="s" s="38">
        <v>21</v>
      </c>
      <c r="B8" t="s" s="48">
        <v>22</v>
      </c>
      <c r="C8" s="49"/>
      <c r="D8" s="49"/>
      <c r="E8" s="49"/>
      <c r="F8" s="49"/>
      <c r="G8" s="50"/>
      <c r="H8" t="s" s="42">
        <v>11</v>
      </c>
      <c r="I8" t="b" s="43">
        <v>0</v>
      </c>
      <c r="J8" t="s" s="44">
        <v>16</v>
      </c>
      <c r="K8" t="s" s="45">
        <v>20</v>
      </c>
      <c r="L8" s="29"/>
      <c r="M8" s="19"/>
      <c r="N8" s="19"/>
      <c r="O8" s="19"/>
      <c r="P8" s="19"/>
      <c r="Q8" s="19"/>
    </row>
    <row r="9" ht="59" customHeight="1">
      <c r="A9" t="s" s="38">
        <v>23</v>
      </c>
      <c r="B9" t="s" s="48">
        <v>24</v>
      </c>
      <c r="C9" s="49"/>
      <c r="D9" s="49"/>
      <c r="E9" s="49"/>
      <c r="F9" s="49"/>
      <c r="G9" s="50"/>
      <c r="H9" t="s" s="42">
        <v>25</v>
      </c>
      <c r="I9" t="b" s="43">
        <v>0</v>
      </c>
      <c r="J9" t="s" s="44">
        <v>16</v>
      </c>
      <c r="K9" t="s" s="45">
        <v>13</v>
      </c>
      <c r="L9" s="29"/>
      <c r="M9" s="19"/>
      <c r="N9" s="19"/>
      <c r="O9" s="19"/>
      <c r="P9" s="19"/>
      <c r="Q9" s="19"/>
    </row>
    <row r="10" ht="56" customHeight="1">
      <c r="A10" t="s" s="38">
        <v>26</v>
      </c>
      <c r="B10" t="s" s="48">
        <v>27</v>
      </c>
      <c r="C10" s="49"/>
      <c r="D10" s="49"/>
      <c r="E10" s="49"/>
      <c r="F10" s="49"/>
      <c r="G10" s="50"/>
      <c r="H10" t="s" s="42">
        <v>11</v>
      </c>
      <c r="I10" t="b" s="43">
        <v>0</v>
      </c>
      <c r="J10" t="s" s="44">
        <v>16</v>
      </c>
      <c r="K10" t="s" s="45">
        <v>20</v>
      </c>
      <c r="L10" s="29"/>
      <c r="M10" s="19"/>
      <c r="N10" s="19"/>
      <c r="O10" s="19"/>
      <c r="P10" s="19"/>
      <c r="Q10" s="19"/>
    </row>
    <row r="11" ht="24" customHeight="1">
      <c r="A11" t="s" s="30">
        <v>28</v>
      </c>
      <c r="B11" s="31"/>
      <c r="C11" s="32"/>
      <c r="D11" s="32"/>
      <c r="E11" s="32"/>
      <c r="F11" s="32"/>
      <c r="G11" s="33"/>
      <c r="H11" s="34"/>
      <c r="I11" s="35"/>
      <c r="J11" s="36"/>
      <c r="K11" s="37"/>
      <c r="L11" s="29"/>
      <c r="M11" s="19"/>
      <c r="N11" s="19"/>
      <c r="O11" s="19"/>
      <c r="P11" s="19"/>
      <c r="Q11" s="19"/>
    </row>
    <row r="12" ht="132" customHeight="1">
      <c r="A12" t="s" s="51">
        <v>29</v>
      </c>
      <c r="B12" t="s" s="39">
        <v>30</v>
      </c>
      <c r="C12" s="46"/>
      <c r="D12" s="46"/>
      <c r="E12" s="46"/>
      <c r="F12" s="46"/>
      <c r="G12" s="47"/>
      <c r="H12" t="s" s="42">
        <v>11</v>
      </c>
      <c r="I12" t="b" s="43">
        <v>0</v>
      </c>
      <c r="J12" t="s" s="44">
        <v>16</v>
      </c>
      <c r="K12" t="s" s="45">
        <v>13</v>
      </c>
      <c r="L12" s="29"/>
      <c r="M12" s="19"/>
      <c r="N12" s="19"/>
      <c r="O12" s="19"/>
      <c r="P12" s="19"/>
      <c r="Q12" s="19"/>
    </row>
    <row r="13" ht="24" customHeight="1">
      <c r="A13" t="s" s="30">
        <v>31</v>
      </c>
      <c r="B13" s="31"/>
      <c r="C13" s="32"/>
      <c r="D13" s="32"/>
      <c r="E13" s="32"/>
      <c r="F13" s="32"/>
      <c r="G13" s="33"/>
      <c r="H13" s="34"/>
      <c r="I13" s="35"/>
      <c r="J13" s="36"/>
      <c r="K13" s="37"/>
      <c r="L13" s="29"/>
      <c r="M13" s="19"/>
      <c r="N13" s="19"/>
      <c r="O13" s="19"/>
      <c r="P13" s="19"/>
      <c r="Q13" s="19"/>
    </row>
    <row r="14" ht="40" customHeight="1">
      <c r="A14" t="s" s="51">
        <v>32</v>
      </c>
      <c r="B14" t="s" s="39">
        <v>33</v>
      </c>
      <c r="C14" s="46"/>
      <c r="D14" s="46"/>
      <c r="E14" s="46"/>
      <c r="F14" s="46"/>
      <c r="G14" s="47"/>
      <c r="H14" t="s" s="42">
        <v>11</v>
      </c>
      <c r="I14" t="b" s="43">
        <v>0</v>
      </c>
      <c r="J14" t="s" s="44">
        <v>16</v>
      </c>
      <c r="K14" t="s" s="45">
        <v>20</v>
      </c>
      <c r="L14" s="29"/>
      <c r="M14" s="19"/>
      <c r="N14" s="19"/>
      <c r="O14" s="19"/>
      <c r="P14" s="19"/>
      <c r="Q14" s="19"/>
    </row>
    <row r="15" ht="40" customHeight="1">
      <c r="A15" t="s" s="38">
        <v>34</v>
      </c>
      <c r="B15" t="s" s="39">
        <v>35</v>
      </c>
      <c r="C15" s="40"/>
      <c r="D15" s="40"/>
      <c r="E15" s="40"/>
      <c r="F15" s="40"/>
      <c r="G15" s="41"/>
      <c r="H15" t="s" s="42">
        <v>11</v>
      </c>
      <c r="I15" t="b" s="43">
        <v>0</v>
      </c>
      <c r="J15" t="s" s="44">
        <v>16</v>
      </c>
      <c r="K15" t="s" s="45">
        <v>20</v>
      </c>
      <c r="L15" s="29"/>
      <c r="M15" s="19"/>
      <c r="N15" s="19"/>
      <c r="O15" s="19"/>
      <c r="P15" s="19"/>
      <c r="Q15" s="19"/>
    </row>
    <row r="16" ht="40" customHeight="1">
      <c r="A16" t="s" s="38">
        <v>36</v>
      </c>
      <c r="B16" t="s" s="39">
        <v>37</v>
      </c>
      <c r="C16" s="46"/>
      <c r="D16" s="46"/>
      <c r="E16" s="46"/>
      <c r="F16" s="46"/>
      <c r="G16" s="47"/>
      <c r="H16" t="s" s="42">
        <v>11</v>
      </c>
      <c r="I16" t="b" s="43">
        <v>0</v>
      </c>
      <c r="J16" t="s" s="44">
        <v>12</v>
      </c>
      <c r="K16" t="s" s="45">
        <v>20</v>
      </c>
      <c r="L16" s="29"/>
      <c r="M16" s="19"/>
      <c r="N16" s="19"/>
      <c r="O16" s="19"/>
      <c r="P16" s="19"/>
      <c r="Q16" s="19"/>
    </row>
    <row r="17" ht="40" customHeight="1">
      <c r="A17" t="s" s="51">
        <v>38</v>
      </c>
      <c r="B17" t="s" s="39">
        <v>39</v>
      </c>
      <c r="C17" s="46"/>
      <c r="D17" s="46"/>
      <c r="E17" s="46"/>
      <c r="F17" s="46"/>
      <c r="G17" s="47"/>
      <c r="H17" t="s" s="42">
        <v>11</v>
      </c>
      <c r="I17" t="b" s="43">
        <v>0</v>
      </c>
      <c r="J17" t="s" s="44">
        <v>12</v>
      </c>
      <c r="K17" t="s" s="45">
        <v>20</v>
      </c>
      <c r="L17" s="29"/>
      <c r="M17" s="19"/>
      <c r="N17" s="19"/>
      <c r="O17" s="19"/>
      <c r="P17" s="19"/>
      <c r="Q17" s="19"/>
    </row>
    <row r="18" ht="50" customHeight="1">
      <c r="A18" t="s" s="52">
        <v>40</v>
      </c>
      <c r="B18" t="s" s="53">
        <v>5</v>
      </c>
      <c r="C18" s="54"/>
      <c r="D18" s="55"/>
      <c r="E18" s="56"/>
      <c r="F18" s="56"/>
      <c r="G18" s="57"/>
      <c r="H18" s="58"/>
      <c r="I18" s="58"/>
      <c r="J18" s="59"/>
      <c r="K18" s="60"/>
      <c r="L18" s="29"/>
      <c r="M18" s="19"/>
      <c r="N18" s="19"/>
      <c r="O18" s="19"/>
      <c r="P18" s="19"/>
      <c r="Q18" s="19"/>
    </row>
    <row r="19" ht="29" customHeight="1">
      <c r="A19" t="s" s="38">
        <v>41</v>
      </c>
      <c r="B19" t="s" s="61">
        <v>42</v>
      </c>
      <c r="C19" s="62"/>
      <c r="D19" s="62"/>
      <c r="E19" s="62"/>
      <c r="F19" s="62"/>
      <c r="G19" s="63"/>
      <c r="H19" s="64"/>
      <c r="I19" s="65"/>
      <c r="J19" t="s" s="44">
        <v>12</v>
      </c>
      <c r="K19" t="s" s="45">
        <v>20</v>
      </c>
      <c r="L19" s="29"/>
      <c r="M19" s="19"/>
      <c r="N19" s="19"/>
      <c r="O19" s="19"/>
      <c r="P19" s="19"/>
      <c r="Q19" s="19"/>
    </row>
    <row r="20" ht="36" customHeight="1">
      <c r="A20" t="s" s="66">
        <v>43</v>
      </c>
      <c r="B20" t="s" s="67">
        <v>44</v>
      </c>
      <c r="C20" s="68"/>
      <c r="D20" s="68"/>
      <c r="E20" s="68"/>
      <c r="F20" s="68"/>
      <c r="G20" s="69"/>
      <c r="H20" t="s" s="42">
        <v>19</v>
      </c>
      <c r="I20" t="b" s="43">
        <v>0</v>
      </c>
      <c r="J20" t="s" s="44">
        <v>45</v>
      </c>
      <c r="K20" t="s" s="45">
        <v>20</v>
      </c>
      <c r="L20" s="29"/>
      <c r="M20" s="19"/>
      <c r="N20" s="19"/>
      <c r="O20" s="19"/>
      <c r="P20" s="19"/>
      <c r="Q20" s="19"/>
    </row>
    <row r="21" ht="22" customHeight="1">
      <c r="A21" t="s" s="70">
        <v>46</v>
      </c>
      <c r="B21" t="s" s="71">
        <v>47</v>
      </c>
      <c r="C21" s="72"/>
      <c r="D21" s="72"/>
      <c r="E21" s="72"/>
      <c r="F21" s="72"/>
      <c r="G21" s="73"/>
      <c r="H21" t="s" s="42">
        <v>11</v>
      </c>
      <c r="I21" t="b" s="43">
        <v>0</v>
      </c>
      <c r="J21" t="s" s="44">
        <v>48</v>
      </c>
      <c r="K21" t="s" s="45">
        <v>20</v>
      </c>
      <c r="L21" s="29"/>
      <c r="M21" s="19"/>
      <c r="N21" s="19"/>
      <c r="O21" s="19"/>
      <c r="P21" s="19"/>
      <c r="Q21" s="19"/>
    </row>
    <row r="22" ht="22" customHeight="1">
      <c r="A22" t="s" s="74">
        <v>49</v>
      </c>
      <c r="B22" t="s" s="75">
        <v>50</v>
      </c>
      <c r="C22" s="76"/>
      <c r="D22" s="76"/>
      <c r="E22" s="76"/>
      <c r="F22" s="76"/>
      <c r="G22" s="77"/>
      <c r="H22" t="s" s="42">
        <v>11</v>
      </c>
      <c r="I22" t="b" s="43">
        <v>0</v>
      </c>
      <c r="J22" t="s" s="44">
        <v>48</v>
      </c>
      <c r="K22" t="s" s="45">
        <v>20</v>
      </c>
      <c r="L22" s="29"/>
      <c r="M22" s="19"/>
      <c r="N22" s="19"/>
      <c r="O22" s="19"/>
      <c r="P22" s="19"/>
      <c r="Q22" s="19"/>
    </row>
    <row r="23" ht="94" customHeight="1">
      <c r="A23" t="s" s="38">
        <v>51</v>
      </c>
      <c r="B23" t="s" s="39">
        <v>52</v>
      </c>
      <c r="C23" s="46"/>
      <c r="D23" s="46"/>
      <c r="E23" s="46"/>
      <c r="F23" s="46"/>
      <c r="G23" s="47"/>
      <c r="H23" t="s" s="42">
        <v>11</v>
      </c>
      <c r="I23" t="b" s="43">
        <v>0</v>
      </c>
      <c r="J23" t="s" s="44">
        <v>16</v>
      </c>
      <c r="K23" t="s" s="45">
        <v>20</v>
      </c>
      <c r="L23" s="29"/>
      <c r="M23" s="19"/>
      <c r="N23" s="19"/>
      <c r="O23" s="19"/>
      <c r="P23" s="19"/>
      <c r="Q23" s="19"/>
    </row>
    <row r="24" ht="26" customHeight="1">
      <c r="A24" s="78"/>
      <c r="B24" t="s" s="79">
        <v>53</v>
      </c>
      <c r="C24" s="80"/>
      <c r="D24" s="80"/>
      <c r="E24" s="80"/>
      <c r="F24" s="80"/>
      <c r="G24" s="81"/>
      <c r="H24" t="s" s="82">
        <v>19</v>
      </c>
      <c r="I24" s="83"/>
      <c r="J24" s="84"/>
      <c r="K24" s="85"/>
      <c r="L24" s="29"/>
      <c r="M24" s="19"/>
      <c r="N24" s="19"/>
      <c r="O24" s="19"/>
      <c r="P24" s="19"/>
      <c r="Q24" s="19"/>
    </row>
    <row r="25" ht="15.5" customHeight="1">
      <c r="A25" s="86"/>
      <c r="B25" s="87"/>
      <c r="C25" s="88"/>
      <c r="D25" s="88"/>
      <c r="E25" s="89"/>
      <c r="F25" s="89"/>
      <c r="G25" s="89"/>
      <c r="H25" s="90"/>
      <c r="I25" s="89"/>
      <c r="J25" s="91"/>
      <c r="K25" s="89"/>
      <c r="L25" s="19"/>
      <c r="M25" s="19"/>
      <c r="N25" s="19"/>
      <c r="O25" s="19"/>
      <c r="P25" s="19"/>
      <c r="Q25" s="19"/>
    </row>
    <row r="26" ht="15" customHeight="1">
      <c r="A26" s="92"/>
      <c r="B26" s="93"/>
      <c r="C26" s="94"/>
      <c r="D26" s="94"/>
      <c r="E26" s="94"/>
      <c r="F26" s="94"/>
      <c r="G26" s="95"/>
      <c r="H26" s="96"/>
      <c r="I26" s="19"/>
      <c r="J26" s="97"/>
      <c r="K26" s="19"/>
      <c r="L26" s="19"/>
      <c r="M26" s="19"/>
      <c r="N26" s="19"/>
      <c r="O26" s="19"/>
      <c r="P26" s="19"/>
      <c r="Q26" s="19"/>
    </row>
    <row r="27" ht="15" customHeight="1">
      <c r="A27" s="98"/>
      <c r="B27" s="98"/>
      <c r="C27" s="98"/>
      <c r="D27" s="98"/>
      <c r="E27" s="98"/>
      <c r="F27" s="98"/>
      <c r="G27" s="98"/>
      <c r="H27" s="99"/>
      <c r="I27" s="98"/>
      <c r="J27" s="100"/>
      <c r="K27" s="98"/>
      <c r="L27" s="98"/>
      <c r="M27" s="98"/>
      <c r="N27" s="98"/>
      <c r="O27" s="98"/>
      <c r="P27" s="98"/>
      <c r="Q27" s="98"/>
    </row>
    <row r="28" ht="15" customHeight="1">
      <c r="A28" s="98"/>
      <c r="B28" s="98"/>
      <c r="C28" s="98"/>
      <c r="D28" s="98"/>
      <c r="E28" s="98"/>
      <c r="F28" s="98"/>
      <c r="G28" s="98"/>
      <c r="H28" s="99"/>
      <c r="I28" s="98"/>
      <c r="J28" s="100"/>
      <c r="K28" s="98"/>
      <c r="L28" s="98"/>
      <c r="M28" s="98"/>
      <c r="N28" s="98"/>
      <c r="O28" s="98"/>
      <c r="P28" s="98"/>
      <c r="Q28" s="98"/>
    </row>
    <row r="29" ht="15" customHeight="1">
      <c r="A29" s="98"/>
      <c r="B29" s="101"/>
      <c r="C29" s="102"/>
      <c r="D29" s="102"/>
      <c r="E29" s="103"/>
      <c r="F29" s="98"/>
      <c r="G29" s="98"/>
      <c r="H29" s="99"/>
      <c r="I29" s="98"/>
      <c r="J29" s="100"/>
      <c r="K29" s="98"/>
      <c r="L29" s="98"/>
      <c r="M29" s="98"/>
      <c r="N29" s="98"/>
      <c r="O29" s="98"/>
      <c r="P29" s="98"/>
      <c r="Q29" s="98"/>
    </row>
    <row r="30" ht="15" customHeight="1">
      <c r="A30" s="98"/>
      <c r="B30" s="104"/>
      <c r="C30" s="105"/>
      <c r="D30" s="105"/>
      <c r="E30" s="106"/>
      <c r="F30" s="98"/>
      <c r="G30" s="98"/>
      <c r="H30" s="99"/>
      <c r="I30" s="98"/>
      <c r="J30" s="100"/>
      <c r="K30" s="98"/>
      <c r="L30" s="98"/>
      <c r="M30" s="98"/>
      <c r="N30" s="98"/>
      <c r="O30" s="98"/>
      <c r="P30" s="98"/>
      <c r="Q30" s="98"/>
    </row>
    <row r="31" ht="16" customHeight="1">
      <c r="A31" s="98"/>
      <c r="B31" s="104"/>
      <c r="C31" s="105"/>
      <c r="D31" s="105"/>
      <c r="E31" s="106"/>
      <c r="F31" s="98"/>
      <c r="G31" s="98"/>
      <c r="H31" s="99"/>
      <c r="I31" s="98"/>
      <c r="J31" s="100"/>
      <c r="K31" s="98"/>
      <c r="L31" s="98"/>
      <c r="M31" s="98"/>
      <c r="N31" s="98"/>
      <c r="O31" s="98"/>
      <c r="P31" s="98"/>
      <c r="Q31" s="98"/>
    </row>
    <row r="32" ht="16" customHeight="1">
      <c r="A32" s="98"/>
      <c r="B32" s="104"/>
      <c r="C32" s="105"/>
      <c r="D32" s="105"/>
      <c r="E32" s="106"/>
      <c r="F32" s="98"/>
      <c r="G32" s="98"/>
      <c r="H32" s="99"/>
      <c r="I32" s="98"/>
      <c r="J32" s="100"/>
      <c r="K32" s="98"/>
      <c r="L32" s="98"/>
      <c r="M32" s="98"/>
      <c r="N32" s="98"/>
      <c r="O32" s="98"/>
      <c r="P32" s="98"/>
      <c r="Q32" s="98"/>
    </row>
    <row r="33" ht="16" customHeight="1">
      <c r="A33" s="98"/>
      <c r="B33" s="104"/>
      <c r="C33" s="105"/>
      <c r="D33" s="105"/>
      <c r="E33" s="106"/>
      <c r="F33" s="98"/>
      <c r="G33" s="98"/>
      <c r="H33" s="99"/>
      <c r="I33" s="98"/>
      <c r="J33" s="100"/>
      <c r="K33" s="98"/>
      <c r="L33" s="98"/>
      <c r="M33" s="98"/>
      <c r="N33" s="98"/>
      <c r="O33" s="98"/>
      <c r="P33" s="98"/>
      <c r="Q33" s="98"/>
    </row>
    <row r="34" ht="16" customHeight="1">
      <c r="A34" s="98"/>
      <c r="B34" s="104"/>
      <c r="C34" s="105"/>
      <c r="D34" s="105"/>
      <c r="E34" s="106"/>
      <c r="F34" s="98"/>
      <c r="G34" s="98"/>
      <c r="H34" s="99"/>
      <c r="I34" s="98"/>
      <c r="J34" s="100"/>
      <c r="K34" s="98"/>
      <c r="L34" s="98"/>
      <c r="M34" s="98"/>
      <c r="N34" s="98"/>
      <c r="O34" s="98"/>
      <c r="P34" s="98"/>
      <c r="Q34" s="98"/>
    </row>
    <row r="35" ht="16" customHeight="1">
      <c r="A35" s="98"/>
      <c r="B35" s="104"/>
      <c r="C35" s="105"/>
      <c r="D35" s="105"/>
      <c r="E35" s="106"/>
      <c r="F35" s="98"/>
      <c r="G35" s="98"/>
      <c r="H35" s="99"/>
      <c r="I35" s="98"/>
      <c r="J35" s="100"/>
      <c r="K35" s="98"/>
      <c r="L35" s="98"/>
      <c r="M35" s="98"/>
      <c r="N35" s="98"/>
      <c r="O35" s="98"/>
      <c r="P35" s="98"/>
      <c r="Q35" s="98"/>
    </row>
    <row r="36" ht="16" customHeight="1">
      <c r="A36" s="98"/>
      <c r="B36" s="104"/>
      <c r="C36" s="105"/>
      <c r="D36" s="105"/>
      <c r="E36" s="106"/>
      <c r="F36" s="98"/>
      <c r="G36" s="98"/>
      <c r="H36" s="99"/>
      <c r="I36" s="98"/>
      <c r="J36" s="100"/>
      <c r="K36" s="98"/>
      <c r="L36" s="98"/>
      <c r="M36" s="98"/>
      <c r="N36" s="98"/>
      <c r="O36" s="98"/>
      <c r="P36" s="98"/>
      <c r="Q36" s="98"/>
    </row>
    <row r="37" ht="20" customHeight="1">
      <c r="A37" s="98"/>
      <c r="B37" s="104"/>
      <c r="C37" s="105"/>
      <c r="D37" s="105"/>
      <c r="E37" s="106"/>
      <c r="F37" s="98"/>
      <c r="G37" s="98"/>
      <c r="H37" s="99"/>
      <c r="I37" s="98"/>
      <c r="J37" s="100"/>
      <c r="K37" s="98"/>
      <c r="L37" s="98"/>
      <c r="M37" s="98"/>
      <c r="N37" s="98"/>
      <c r="O37" s="98"/>
      <c r="P37" s="98"/>
      <c r="Q37" s="98"/>
    </row>
  </sheetData>
  <mergeCells count="24">
    <mergeCell ref="A1:K1"/>
    <mergeCell ref="A2:G2"/>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B19:G19"/>
    <mergeCell ref="B20:G20"/>
    <mergeCell ref="B29:E37"/>
    <mergeCell ref="B21:G21"/>
    <mergeCell ref="B22:G22"/>
    <mergeCell ref="B23:G23"/>
    <mergeCell ref="B24:G24"/>
    <mergeCell ref="B26:G26"/>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drawing r:id="rId1"/>
  <legacyDrawing r:id="rId2"/>
</worksheet>
</file>

<file path=xl/worksheets/sheet2.xml><?xml version="1.0" encoding="utf-8"?>
<worksheet xmlns:r="http://schemas.openxmlformats.org/officeDocument/2006/relationships" xmlns="http://schemas.openxmlformats.org/spreadsheetml/2006/main">
  <dimension ref="A1:AC101"/>
  <sheetViews>
    <sheetView workbookViewId="0" showGridLines="0" defaultGridColor="1"/>
  </sheetViews>
  <sheetFormatPr defaultColWidth="6.875" defaultRowHeight="15" customHeight="1" outlineLevelRow="0" outlineLevelCol="0"/>
  <cols>
    <col min="1" max="1" width="2.125" style="107" customWidth="1"/>
    <col min="2" max="2" width="11" style="107" customWidth="1"/>
    <col min="3" max="3" width="14.875" style="107" customWidth="1"/>
    <col min="4" max="4" width="10.875" style="107" customWidth="1"/>
    <col min="5" max="5" width="3.5" style="107" customWidth="1"/>
    <col min="6" max="6" width="10.25" style="107" customWidth="1"/>
    <col min="7" max="7" width="3.5" style="107" customWidth="1"/>
    <col min="8" max="8" width="10.25" style="107" customWidth="1"/>
    <col min="9" max="9" width="3.5" style="107" customWidth="1"/>
    <col min="10" max="10" width="10.25" style="107" customWidth="1"/>
    <col min="11" max="11" width="3.5" style="107" customWidth="1"/>
    <col min="12" max="12" width="10.25" style="107" customWidth="1"/>
    <col min="13" max="13" width="3.5" style="107" customWidth="1"/>
    <col min="14" max="14" width="10" style="107" customWidth="1"/>
    <col min="15" max="15" width="3.5" style="107" customWidth="1"/>
    <col min="16" max="16" width="11.375" style="107" customWidth="1"/>
    <col min="17" max="17" hidden="1" width="6.875" style="107" customWidth="1"/>
    <col min="18" max="18" width="1" style="107" customWidth="1"/>
    <col min="19" max="19" width="6.875" style="107" customWidth="1"/>
    <col min="20" max="20" width="6.625" style="107" customWidth="1"/>
    <col min="21" max="21" hidden="1" width="6.875" style="107" customWidth="1"/>
    <col min="22" max="22" hidden="1" width="6.875" style="107" customWidth="1"/>
    <col min="23" max="23" hidden="1" width="6.875" style="107" customWidth="1"/>
    <col min="24" max="24" hidden="1" width="6.875" style="107" customWidth="1"/>
    <col min="25" max="25" hidden="1" width="6.875" style="107" customWidth="1"/>
    <col min="26" max="26" hidden="1" width="6.875" style="107" customWidth="1"/>
    <col min="27" max="27" hidden="1" width="6.875" style="107" customWidth="1"/>
    <col min="28" max="28" width="6.875" style="107" customWidth="1"/>
    <col min="29" max="29" width="6.875" style="107" customWidth="1"/>
    <col min="30" max="256" width="6.875" style="107" customWidth="1"/>
  </cols>
  <sheetData>
    <row r="1" ht="49" customHeight="1">
      <c r="A1" s="108"/>
      <c r="B1" t="s" s="109">
        <v>54</v>
      </c>
      <c r="C1" s="110"/>
      <c r="D1" s="110"/>
      <c r="E1" s="110"/>
      <c r="F1" s="110"/>
      <c r="G1" s="110"/>
      <c r="H1" s="110"/>
      <c r="I1" s="110"/>
      <c r="J1" s="110"/>
      <c r="K1" s="110"/>
      <c r="L1" s="111"/>
      <c r="M1" s="112"/>
      <c r="N1" s="113"/>
      <c r="O1" s="113"/>
      <c r="P1" s="114"/>
      <c r="Q1" s="115"/>
      <c r="R1" s="116"/>
      <c r="S1" s="108"/>
      <c r="T1" s="108"/>
      <c r="U1" s="108"/>
      <c r="V1" s="108"/>
      <c r="W1" s="108"/>
      <c r="X1" s="108"/>
      <c r="Y1" s="108"/>
      <c r="Z1" s="108"/>
      <c r="AA1" s="108"/>
      <c r="AB1" s="108"/>
      <c r="AC1" s="108"/>
    </row>
    <row r="2" ht="17" customHeight="1">
      <c r="A2" s="117"/>
      <c r="B2" t="s" s="118">
        <v>55</v>
      </c>
      <c r="C2" s="119"/>
      <c r="D2" s="120"/>
      <c r="E2" s="121"/>
      <c r="F2" s="121"/>
      <c r="G2" s="122"/>
      <c r="H2" t="s" s="123">
        <v>56</v>
      </c>
      <c r="I2" s="124"/>
      <c r="J2" s="124"/>
      <c r="K2" s="125"/>
      <c r="L2" s="126"/>
      <c r="M2" s="127"/>
      <c r="N2" s="127"/>
      <c r="O2" s="128"/>
      <c r="P2" s="129"/>
      <c r="Q2" s="130"/>
      <c r="R2" s="131"/>
      <c r="S2" s="130"/>
      <c r="T2" s="130"/>
      <c r="U2" s="130"/>
      <c r="V2" s="130"/>
      <c r="W2" s="130"/>
      <c r="X2" s="130"/>
      <c r="Y2" s="130"/>
      <c r="Z2" s="130"/>
      <c r="AA2" s="130"/>
      <c r="AB2" s="130"/>
      <c r="AC2" s="130"/>
    </row>
    <row r="3" ht="17" customHeight="1">
      <c r="A3" s="117"/>
      <c r="B3" t="s" s="132">
        <v>57</v>
      </c>
      <c r="C3" s="133"/>
      <c r="D3" s="134"/>
      <c r="E3" s="135"/>
      <c r="F3" s="135"/>
      <c r="G3" s="136"/>
      <c r="H3" t="s" s="137">
        <v>58</v>
      </c>
      <c r="I3" s="124"/>
      <c r="J3" s="124"/>
      <c r="K3" s="125"/>
      <c r="L3" s="138"/>
      <c r="M3" s="19"/>
      <c r="N3" s="19"/>
      <c r="O3" s="19"/>
      <c r="P3" s="129"/>
      <c r="Q3" s="130"/>
      <c r="R3" s="131"/>
      <c r="S3" s="130"/>
      <c r="T3" s="130"/>
      <c r="U3" s="130"/>
      <c r="V3" s="130"/>
      <c r="W3" s="130"/>
      <c r="X3" s="130"/>
      <c r="Y3" s="130"/>
      <c r="Z3" s="130"/>
      <c r="AA3" s="130"/>
      <c r="AB3" s="130"/>
      <c r="AC3" s="130"/>
    </row>
    <row r="4" ht="17" customHeight="1">
      <c r="A4" s="8"/>
      <c r="B4" t="s" s="139">
        <v>59</v>
      </c>
      <c r="C4" s="140"/>
      <c r="D4" s="141"/>
      <c r="E4" s="142"/>
      <c r="F4" s="142"/>
      <c r="G4" s="142"/>
      <c r="H4" s="140"/>
      <c r="I4" s="143"/>
      <c r="J4" s="143"/>
      <c r="K4" s="143"/>
      <c r="L4" s="144"/>
      <c r="M4" s="144"/>
      <c r="N4" s="6"/>
      <c r="O4" s="144"/>
      <c r="P4" s="5"/>
      <c r="Q4" s="96"/>
      <c r="R4" s="131"/>
      <c r="S4" s="8"/>
      <c r="T4" s="8"/>
      <c r="U4" s="8"/>
      <c r="V4" s="8"/>
      <c r="W4" s="8"/>
      <c r="X4" s="8"/>
      <c r="Y4" s="8"/>
      <c r="Z4" s="8"/>
      <c r="AA4" s="8"/>
      <c r="AB4" s="8"/>
      <c r="AC4" s="8"/>
    </row>
    <row r="5" ht="15" customHeight="1">
      <c r="A5" s="8"/>
      <c r="B5" t="s" s="145">
        <v>60</v>
      </c>
      <c r="C5" s="146"/>
      <c r="D5" s="147"/>
      <c r="E5" s="148"/>
      <c r="F5" s="148"/>
      <c r="G5" s="148"/>
      <c r="H5" s="146"/>
      <c r="I5" s="19"/>
      <c r="J5" s="19"/>
      <c r="K5" s="19"/>
      <c r="L5" s="144"/>
      <c r="M5" s="144"/>
      <c r="N5" s="6"/>
      <c r="O5" s="144"/>
      <c r="P5" s="5"/>
      <c r="Q5" s="96"/>
      <c r="R5" s="131"/>
      <c r="S5" s="8"/>
      <c r="T5" s="8"/>
      <c r="U5" s="8"/>
      <c r="V5" s="8"/>
      <c r="W5" s="8"/>
      <c r="X5" s="8"/>
      <c r="Y5" s="8"/>
      <c r="Z5" s="8"/>
      <c r="AA5" s="8"/>
      <c r="AB5" s="8"/>
      <c r="AC5" s="8"/>
    </row>
    <row r="6" ht="8" customHeight="1">
      <c r="A6" s="8"/>
      <c r="B6" s="149"/>
      <c r="C6" s="146"/>
      <c r="D6" s="147"/>
      <c r="E6" s="148"/>
      <c r="F6" s="148"/>
      <c r="G6" s="148"/>
      <c r="H6" s="146"/>
      <c r="I6" s="19"/>
      <c r="J6" s="19"/>
      <c r="K6" s="19"/>
      <c r="L6" s="144"/>
      <c r="M6" s="144"/>
      <c r="N6" s="6"/>
      <c r="O6" s="144"/>
      <c r="P6" s="5"/>
      <c r="Q6" s="96"/>
      <c r="R6" s="131"/>
      <c r="S6" s="8"/>
      <c r="T6" s="8"/>
      <c r="U6" s="8"/>
      <c r="V6" s="8"/>
      <c r="W6" s="8"/>
      <c r="X6" s="8"/>
      <c r="Y6" s="8"/>
      <c r="Z6" s="8"/>
      <c r="AA6" s="8"/>
      <c r="AB6" s="8"/>
      <c r="AC6" s="8"/>
    </row>
    <row r="7" ht="17" customHeight="1">
      <c r="A7" s="8"/>
      <c r="B7" t="s" s="150">
        <v>61</v>
      </c>
      <c r="C7" s="146"/>
      <c r="D7" s="147"/>
      <c r="E7" s="148"/>
      <c r="F7" s="148"/>
      <c r="G7" s="148"/>
      <c r="H7" s="146"/>
      <c r="I7" s="19"/>
      <c r="J7" s="19"/>
      <c r="K7" s="19"/>
      <c r="L7" s="144"/>
      <c r="M7" s="144"/>
      <c r="N7" s="6"/>
      <c r="O7" s="144"/>
      <c r="P7" s="5"/>
      <c r="Q7" s="96"/>
      <c r="R7" s="131"/>
      <c r="S7" s="8"/>
      <c r="T7" s="8"/>
      <c r="U7" s="8"/>
      <c r="V7" s="8"/>
      <c r="W7" s="8"/>
      <c r="X7" s="8"/>
      <c r="Y7" s="8"/>
      <c r="Z7" s="8"/>
      <c r="AA7" s="8"/>
      <c r="AB7" s="8"/>
      <c r="AC7" s="8"/>
    </row>
    <row r="8" ht="15" customHeight="1">
      <c r="A8" s="151"/>
      <c r="B8" t="s" s="152">
        <v>62</v>
      </c>
      <c r="C8" s="153"/>
      <c r="D8" s="153"/>
      <c r="E8" s="153"/>
      <c r="F8" s="153"/>
      <c r="G8" s="153"/>
      <c r="H8" s="153"/>
      <c r="I8" s="153"/>
      <c r="J8" s="153"/>
      <c r="K8" s="153"/>
      <c r="L8" s="153"/>
      <c r="M8" s="153"/>
      <c r="N8" s="153"/>
      <c r="O8" s="154"/>
      <c r="P8" t="s" s="155">
        <v>63</v>
      </c>
      <c r="Q8" s="156">
        <v>2</v>
      </c>
      <c r="R8" s="157"/>
      <c r="S8" s="151"/>
      <c r="T8" s="151"/>
      <c r="U8" s="151"/>
      <c r="V8" s="151"/>
      <c r="W8" s="151"/>
      <c r="X8" s="151"/>
      <c r="Y8" s="151"/>
      <c r="Z8" s="151"/>
      <c r="AA8" s="151"/>
      <c r="AB8" s="151"/>
      <c r="AC8" s="151"/>
    </row>
    <row r="9" ht="42" customHeight="1">
      <c r="A9" s="158"/>
      <c r="B9" t="s" s="159">
        <v>64</v>
      </c>
      <c r="C9" t="s" s="159">
        <v>65</v>
      </c>
      <c r="D9" t="s" s="160">
        <v>66</v>
      </c>
      <c r="E9" t="s" s="161">
        <v>67</v>
      </c>
      <c r="F9" t="s" s="160">
        <v>68</v>
      </c>
      <c r="G9" t="s" s="161">
        <v>69</v>
      </c>
      <c r="H9" t="s" s="160">
        <v>70</v>
      </c>
      <c r="I9" t="s" s="161">
        <v>71</v>
      </c>
      <c r="J9" t="s" s="160">
        <v>72</v>
      </c>
      <c r="K9" t="s" s="161">
        <v>73</v>
      </c>
      <c r="L9" t="s" s="160">
        <v>74</v>
      </c>
      <c r="M9" t="s" s="161">
        <v>75</v>
      </c>
      <c r="N9" t="s" s="160">
        <v>76</v>
      </c>
      <c r="O9" t="s" s="162">
        <v>77</v>
      </c>
      <c r="P9" t="s" s="163">
        <v>78</v>
      </c>
      <c r="Q9" s="164">
        <v>3</v>
      </c>
      <c r="R9" s="157"/>
      <c r="S9" s="158"/>
      <c r="T9" s="158"/>
      <c r="U9" s="158"/>
      <c r="V9" s="158"/>
      <c r="W9" s="158"/>
      <c r="X9" s="158"/>
      <c r="Y9" s="158"/>
      <c r="Z9" s="158"/>
      <c r="AA9" s="158"/>
      <c r="AB9" s="158"/>
      <c r="AC9" s="158"/>
    </row>
    <row r="10" ht="48" customHeight="1">
      <c r="A10" s="158"/>
      <c r="B10" t="s" s="165">
        <v>79</v>
      </c>
      <c r="C10" t="s" s="166">
        <f>' Description of Review Elements'!C4</f>
        <v>80</v>
      </c>
      <c r="D10" s="167"/>
      <c r="E10" s="168"/>
      <c r="F10" s="169"/>
      <c r="G10" s="170">
        <v>3.5</v>
      </c>
      <c r="H10" t="s" s="171">
        <v>81</v>
      </c>
      <c r="I10" s="170"/>
      <c r="J10" s="169"/>
      <c r="K10" s="170"/>
      <c r="L10" s="169"/>
      <c r="M10" s="170"/>
      <c r="N10" s="172"/>
      <c r="O10" s="170"/>
      <c r="P10" t="s" s="173">
        <f>IF(OR(COUNTIF(E10:O10,"&gt;=0")&gt;1,COUNT(E10:O10)=0),"FALSE","OK")</f>
        <v>82</v>
      </c>
      <c r="Q10" s="174"/>
      <c r="R10" s="157"/>
      <c r="S10" s="175"/>
      <c r="T10" s="175"/>
      <c r="U10" s="176">
        <v>5</v>
      </c>
      <c r="V10" s="176">
        <v>3.95</v>
      </c>
      <c r="W10" s="176">
        <v>3.45</v>
      </c>
      <c r="X10" s="176">
        <v>2.95</v>
      </c>
      <c r="Y10" s="176">
        <v>2.45</v>
      </c>
      <c r="Z10" s="176">
        <v>1.95</v>
      </c>
      <c r="AA10" t="s" s="176">
        <v>13</v>
      </c>
      <c r="AB10" s="175"/>
      <c r="AC10" s="175"/>
    </row>
    <row r="11" ht="46.5" customHeight="1">
      <c r="A11" s="158"/>
      <c r="B11" s="177"/>
      <c r="C11" t="s" s="166">
        <f>' Description of Review Elements'!C5</f>
        <v>83</v>
      </c>
      <c r="D11" s="167"/>
      <c r="E11" s="168"/>
      <c r="F11" s="169"/>
      <c r="G11" s="170">
        <v>3.95</v>
      </c>
      <c r="H11" t="s" s="171">
        <v>84</v>
      </c>
      <c r="I11" s="170"/>
      <c r="J11" s="169"/>
      <c r="K11" s="170"/>
      <c r="L11" s="169"/>
      <c r="M11" s="170"/>
      <c r="N11" s="172"/>
      <c r="O11" s="170"/>
      <c r="P11" t="s" s="173">
        <f>IF(OR(COUNTIF(E11:O11,"&gt;=0")&gt;1,COUNT(E11:O11)=0),"FALSE","OK")</f>
        <v>82</v>
      </c>
      <c r="Q11" s="164">
        <v>5</v>
      </c>
      <c r="R11" s="157"/>
      <c r="S11" s="158"/>
      <c r="T11" s="158"/>
      <c r="U11" s="176">
        <v>4.5</v>
      </c>
      <c r="V11" s="176">
        <v>3.5</v>
      </c>
      <c r="W11" s="176">
        <v>3</v>
      </c>
      <c r="X11" s="176">
        <v>2.5</v>
      </c>
      <c r="Y11" s="176">
        <v>2</v>
      </c>
      <c r="Z11" s="176">
        <v>0</v>
      </c>
      <c r="AA11" t="s" s="176">
        <v>85</v>
      </c>
      <c r="AB11" s="158"/>
      <c r="AC11" s="158"/>
    </row>
    <row r="12" ht="48" customHeight="1">
      <c r="A12" s="158"/>
      <c r="B12" s="177"/>
      <c r="C12" t="s" s="166">
        <f>' Description of Review Elements'!C6</f>
        <v>86</v>
      </c>
      <c r="D12" s="167"/>
      <c r="E12" s="168"/>
      <c r="F12" s="169"/>
      <c r="G12" s="170">
        <v>3.5</v>
      </c>
      <c r="H12" t="s" s="171">
        <v>87</v>
      </c>
      <c r="I12" s="170"/>
      <c r="J12" s="169"/>
      <c r="K12" s="170"/>
      <c r="L12" s="169"/>
      <c r="M12" s="170"/>
      <c r="N12" s="172"/>
      <c r="O12" s="170"/>
      <c r="P12" t="s" s="173">
        <f>IF(OR(COUNTIF(E12:O12,"&gt;=0")&gt;1,COUNT(E12:O12)=0),"FALSE","OK")</f>
        <v>82</v>
      </c>
      <c r="Q12" s="164">
        <v>6</v>
      </c>
      <c r="R12" s="157"/>
      <c r="S12" s="158"/>
      <c r="T12" s="158"/>
      <c r="U12" s="176">
        <v>4</v>
      </c>
      <c r="V12" s="158"/>
      <c r="W12" s="158"/>
      <c r="X12" s="158"/>
      <c r="Y12" s="158"/>
      <c r="Z12" s="158"/>
      <c r="AA12" t="s" s="176">
        <v>20</v>
      </c>
      <c r="AB12" s="158"/>
      <c r="AC12" s="158"/>
    </row>
    <row r="13" ht="54" customHeight="1">
      <c r="A13" s="158"/>
      <c r="B13" s="178"/>
      <c r="C13" t="s" s="179">
        <f>' Description of Review Elements'!C7</f>
        <v>88</v>
      </c>
      <c r="D13" s="180"/>
      <c r="E13" s="168"/>
      <c r="F13" s="181"/>
      <c r="G13" s="170"/>
      <c r="H13" t="s" s="182">
        <v>89</v>
      </c>
      <c r="I13" s="170">
        <v>3.45</v>
      </c>
      <c r="J13" s="181"/>
      <c r="K13" s="170"/>
      <c r="L13" s="181"/>
      <c r="M13" s="170"/>
      <c r="N13" s="183"/>
      <c r="O13" s="170"/>
      <c r="P13" t="s" s="173">
        <f>IF(OR(COUNTIF(E13:O13,"&gt;=0")&gt;1,COUNT(E13:O13)=0),"FALSE","OK")</f>
        <v>82</v>
      </c>
      <c r="Q13" s="164">
        <v>7</v>
      </c>
      <c r="R13" s="157"/>
      <c r="S13" s="158"/>
      <c r="T13" s="158"/>
      <c r="U13" s="158"/>
      <c r="V13" s="158"/>
      <c r="W13" s="158"/>
      <c r="X13" s="158"/>
      <c r="Y13" s="158"/>
      <c r="Z13" s="158"/>
      <c r="AA13" s="158"/>
      <c r="AB13" s="158"/>
      <c r="AC13" s="158"/>
    </row>
    <row r="14" ht="13" customHeight="1">
      <c r="A14" s="184"/>
      <c r="B14" t="s" s="185">
        <v>90</v>
      </c>
      <c r="C14" t="s" s="186">
        <v>91</v>
      </c>
      <c r="D14" t="s" s="187">
        <v>92</v>
      </c>
      <c r="E14" s="188"/>
      <c r="F14" s="188"/>
      <c r="G14" s="188"/>
      <c r="H14" s="188"/>
      <c r="I14" s="188"/>
      <c r="J14" s="188"/>
      <c r="K14" s="188"/>
      <c r="L14" s="188"/>
      <c r="M14" s="188"/>
      <c r="N14" s="188"/>
      <c r="O14" s="189"/>
      <c r="P14" s="190"/>
      <c r="Q14" s="164">
        <v>8</v>
      </c>
      <c r="R14" s="157"/>
      <c r="S14" s="158"/>
      <c r="T14" s="158"/>
      <c r="U14" s="158"/>
      <c r="V14" s="158"/>
      <c r="W14" s="158"/>
      <c r="X14" s="158"/>
      <c r="Y14" s="158"/>
      <c r="Z14" s="158"/>
      <c r="AA14" s="158"/>
      <c r="AB14" s="158"/>
      <c r="AC14" s="158"/>
    </row>
    <row r="15" ht="13" customHeight="1">
      <c r="A15" s="184"/>
      <c r="B15" s="191">
        <f>E10+E11+E12+E13+G10+G11+G12+G13+I10+I11+I12+I13+K10+K11+K12+K13+M10+M11+M12+M13+O10+O11+O12+O13</f>
        <v>14.4</v>
      </c>
      <c r="C15" s="192"/>
      <c r="D15" s="193"/>
      <c r="E15" s="194"/>
      <c r="F15" s="194"/>
      <c r="G15" s="194"/>
      <c r="H15" s="194"/>
      <c r="I15" s="194"/>
      <c r="J15" s="194"/>
      <c r="K15" s="194"/>
      <c r="L15" s="194"/>
      <c r="M15" s="194"/>
      <c r="N15" s="194"/>
      <c r="O15" s="195"/>
      <c r="P15" s="190"/>
      <c r="Q15" s="164">
        <v>9</v>
      </c>
      <c r="R15" s="157"/>
      <c r="S15" s="158"/>
      <c r="T15" s="158"/>
      <c r="U15" s="158"/>
      <c r="V15" s="158"/>
      <c r="W15" s="158"/>
      <c r="X15" s="158"/>
      <c r="Y15" s="158"/>
      <c r="Z15" s="158"/>
      <c r="AA15" s="158"/>
      <c r="AB15" s="158"/>
      <c r="AC15" s="158"/>
    </row>
    <row r="16" ht="15" customHeight="1">
      <c r="A16" s="158"/>
      <c r="B16" s="196"/>
      <c r="C16" s="197"/>
      <c r="D16" s="198"/>
      <c r="E16" s="198"/>
      <c r="F16" s="198"/>
      <c r="G16" s="198"/>
      <c r="H16" s="198"/>
      <c r="I16" s="198"/>
      <c r="J16" s="198"/>
      <c r="K16" s="198"/>
      <c r="L16" s="198"/>
      <c r="M16" s="198"/>
      <c r="N16" s="198"/>
      <c r="O16" s="198"/>
      <c r="P16" s="199"/>
      <c r="Q16" s="200">
        <v>10</v>
      </c>
      <c r="R16" s="157"/>
      <c r="S16" s="158"/>
      <c r="T16" s="158"/>
      <c r="U16" s="158"/>
      <c r="V16" s="158"/>
      <c r="W16" s="158"/>
      <c r="X16" s="158"/>
      <c r="Y16" s="158"/>
      <c r="Z16" s="158"/>
      <c r="AA16" s="158"/>
      <c r="AB16" s="158"/>
      <c r="AC16" s="158"/>
    </row>
    <row r="17" ht="39.75" customHeight="1">
      <c r="A17" s="158"/>
      <c r="B17" t="s" s="159">
        <v>93</v>
      </c>
      <c r="C17" t="s" s="159">
        <v>65</v>
      </c>
      <c r="D17" t="s" s="160">
        <v>66</v>
      </c>
      <c r="E17" t="s" s="161">
        <v>67</v>
      </c>
      <c r="F17" t="s" s="160">
        <v>68</v>
      </c>
      <c r="G17" t="s" s="161">
        <v>69</v>
      </c>
      <c r="H17" t="s" s="160">
        <v>70</v>
      </c>
      <c r="I17" t="s" s="161">
        <v>71</v>
      </c>
      <c r="J17" t="s" s="160">
        <v>72</v>
      </c>
      <c r="K17" t="s" s="161">
        <v>73</v>
      </c>
      <c r="L17" t="s" s="160">
        <v>74</v>
      </c>
      <c r="M17" t="s" s="161">
        <v>75</v>
      </c>
      <c r="N17" t="s" s="160">
        <v>76</v>
      </c>
      <c r="O17" t="s" s="162">
        <v>77</v>
      </c>
      <c r="P17" t="s" s="163">
        <v>78</v>
      </c>
      <c r="Q17" s="164">
        <v>11</v>
      </c>
      <c r="R17" s="157"/>
      <c r="S17" s="158"/>
      <c r="T17" s="158"/>
      <c r="U17" s="158"/>
      <c r="V17" s="158"/>
      <c r="W17" s="158"/>
      <c r="X17" s="158"/>
      <c r="Y17" s="158"/>
      <c r="Z17" s="158"/>
      <c r="AA17" s="158"/>
      <c r="AB17" s="158"/>
      <c r="AC17" s="158"/>
    </row>
    <row r="18" ht="45" customHeight="1">
      <c r="A18" s="158"/>
      <c r="B18" t="s" s="165">
        <v>94</v>
      </c>
      <c r="C18" t="s" s="166">
        <f>' Description of Review Elements'!C12</f>
        <v>95</v>
      </c>
      <c r="D18" s="167"/>
      <c r="E18" s="168"/>
      <c r="F18" s="169"/>
      <c r="G18" s="170">
        <v>3.5</v>
      </c>
      <c r="H18" t="s" s="171">
        <v>96</v>
      </c>
      <c r="I18" s="170"/>
      <c r="J18" t="s" s="171">
        <v>97</v>
      </c>
      <c r="K18" s="170"/>
      <c r="L18" s="169"/>
      <c r="M18" s="170"/>
      <c r="N18" s="201"/>
      <c r="O18" s="170"/>
      <c r="P18" t="s" s="173">
        <f>IF(OR(COUNTIF(E18:O18,"&gt;=0")&gt;1,COUNT(E18:O18)=0),"FALSE","OK")</f>
        <v>82</v>
      </c>
      <c r="Q18" s="164">
        <v>12</v>
      </c>
      <c r="R18" s="157"/>
      <c r="S18" s="158"/>
      <c r="T18" s="158"/>
      <c r="U18" s="158"/>
      <c r="V18" s="158"/>
      <c r="W18" s="158"/>
      <c r="X18" s="158"/>
      <c r="Y18" s="158"/>
      <c r="Z18" s="158"/>
      <c r="AA18" s="158"/>
      <c r="AB18" s="158"/>
      <c r="AC18" s="158"/>
    </row>
    <row r="19" ht="45" customHeight="1">
      <c r="A19" s="158"/>
      <c r="B19" s="202"/>
      <c r="C19" t="s" s="166">
        <f>' Description of Review Elements'!C13</f>
        <v>98</v>
      </c>
      <c r="D19" s="167"/>
      <c r="E19" s="168"/>
      <c r="F19" s="169"/>
      <c r="G19" s="170">
        <v>3.5</v>
      </c>
      <c r="H19" t="s" s="171">
        <v>99</v>
      </c>
      <c r="I19" s="170"/>
      <c r="J19" t="s" s="171">
        <v>100</v>
      </c>
      <c r="K19" s="170"/>
      <c r="L19" s="169"/>
      <c r="M19" s="170"/>
      <c r="N19" s="172"/>
      <c r="O19" s="170"/>
      <c r="P19" t="s" s="173">
        <f>IF(OR(COUNTIF(E19:O19,"&gt;=0")&gt;1,COUNT(E19:O19)=0),"FALSE","OK")</f>
        <v>82</v>
      </c>
      <c r="Q19" s="164">
        <v>13</v>
      </c>
      <c r="R19" s="157"/>
      <c r="S19" s="158"/>
      <c r="T19" s="158"/>
      <c r="U19" s="158"/>
      <c r="V19" s="158"/>
      <c r="W19" s="158"/>
      <c r="X19" s="158"/>
      <c r="Y19" s="158"/>
      <c r="Z19" s="158"/>
      <c r="AA19" s="158"/>
      <c r="AB19" s="158"/>
      <c r="AC19" s="158"/>
    </row>
    <row r="20" ht="45" customHeight="1">
      <c r="A20" s="158"/>
      <c r="B20" s="202"/>
      <c r="C20" t="s" s="166">
        <f>' Description of Review Elements'!C14</f>
        <v>101</v>
      </c>
      <c r="D20" s="167"/>
      <c r="E20" s="168">
        <v>4</v>
      </c>
      <c r="F20" t="s" s="171">
        <v>102</v>
      </c>
      <c r="G20" s="170"/>
      <c r="H20" s="172"/>
      <c r="I20" s="170"/>
      <c r="J20" s="169"/>
      <c r="K20" s="170"/>
      <c r="L20" s="169"/>
      <c r="M20" s="170"/>
      <c r="N20" s="172"/>
      <c r="O20" s="170"/>
      <c r="P20" t="s" s="173">
        <f>IF(OR(COUNTIF(E20:O20,"&gt;=0")&gt;1,COUNT(E20:O20)=0),"FALSE","OK")</f>
        <v>82</v>
      </c>
      <c r="Q20" s="164">
        <v>14</v>
      </c>
      <c r="R20" s="157"/>
      <c r="S20" s="158"/>
      <c r="T20" s="158"/>
      <c r="U20" s="158"/>
      <c r="V20" s="158"/>
      <c r="W20" s="158"/>
      <c r="X20" s="158"/>
      <c r="Y20" s="158"/>
      <c r="Z20" s="158"/>
      <c r="AA20" s="158"/>
      <c r="AB20" s="158"/>
      <c r="AC20" s="158"/>
    </row>
    <row r="21" ht="52.5" customHeight="1">
      <c r="A21" s="158"/>
      <c r="B21" s="203"/>
      <c r="C21" t="s" s="179">
        <f>' Description of Review Elements'!C15</f>
        <v>103</v>
      </c>
      <c r="D21" s="180"/>
      <c r="E21" s="168"/>
      <c r="F21" t="s" s="182">
        <v>104</v>
      </c>
      <c r="G21" s="170">
        <v>3.5</v>
      </c>
      <c r="H21" t="s" s="204">
        <v>105</v>
      </c>
      <c r="I21" s="170"/>
      <c r="J21" s="181"/>
      <c r="K21" s="170"/>
      <c r="L21" s="181"/>
      <c r="M21" s="170"/>
      <c r="N21" s="183"/>
      <c r="O21" s="170"/>
      <c r="P21" t="s" s="173">
        <f>IF(OR(COUNTIF(E21:O21,"&gt;=0")&gt;1,COUNT(E21:O21)=0),"FALSE","OK")</f>
        <v>82</v>
      </c>
      <c r="Q21" s="164">
        <v>15</v>
      </c>
      <c r="R21" s="157"/>
      <c r="S21" s="158"/>
      <c r="T21" s="158"/>
      <c r="U21" s="158"/>
      <c r="V21" s="158"/>
      <c r="W21" s="158"/>
      <c r="X21" s="158"/>
      <c r="Y21" s="158"/>
      <c r="Z21" s="158"/>
      <c r="AA21" s="158"/>
      <c r="AB21" s="158"/>
      <c r="AC21" s="158"/>
    </row>
    <row r="22" ht="15" customHeight="1">
      <c r="A22" s="184"/>
      <c r="B22" t="s" s="185">
        <v>90</v>
      </c>
      <c r="C22" t="s" s="186">
        <v>91</v>
      </c>
      <c r="D22" t="s" s="187">
        <v>106</v>
      </c>
      <c r="E22" s="188"/>
      <c r="F22" s="188"/>
      <c r="G22" s="188"/>
      <c r="H22" s="188"/>
      <c r="I22" s="188"/>
      <c r="J22" s="188"/>
      <c r="K22" s="188"/>
      <c r="L22" s="188"/>
      <c r="M22" s="188"/>
      <c r="N22" s="188"/>
      <c r="O22" s="189"/>
      <c r="P22" s="190"/>
      <c r="Q22" s="164">
        <v>16</v>
      </c>
      <c r="R22" s="157"/>
      <c r="S22" s="158"/>
      <c r="T22" s="158"/>
      <c r="U22" s="158"/>
      <c r="V22" s="158"/>
      <c r="W22" s="158"/>
      <c r="X22" s="158"/>
      <c r="Y22" s="158"/>
      <c r="Z22" s="158"/>
      <c r="AA22" s="158"/>
      <c r="AB22" s="158"/>
      <c r="AC22" s="158"/>
    </row>
    <row r="23" ht="13" customHeight="1">
      <c r="A23" s="184"/>
      <c r="B23" s="191">
        <f>E18+E19+E20+E21+G18+G19+G20+G21+I18+I19+I20+I21+K18+K19+K20+K21+M18+M19+M20+M21+O18+O19+O20+O21</f>
        <v>14.5</v>
      </c>
      <c r="C23" s="192"/>
      <c r="D23" s="193"/>
      <c r="E23" s="194"/>
      <c r="F23" s="194"/>
      <c r="G23" s="194"/>
      <c r="H23" s="194"/>
      <c r="I23" s="194"/>
      <c r="J23" s="194"/>
      <c r="K23" s="194"/>
      <c r="L23" s="194"/>
      <c r="M23" s="194"/>
      <c r="N23" s="194"/>
      <c r="O23" s="195"/>
      <c r="P23" s="190"/>
      <c r="Q23" s="164">
        <v>17</v>
      </c>
      <c r="R23" s="157"/>
      <c r="S23" s="158"/>
      <c r="T23" s="158"/>
      <c r="U23" s="158"/>
      <c r="V23" s="158"/>
      <c r="W23" s="158"/>
      <c r="X23" s="158"/>
      <c r="Y23" s="158"/>
      <c r="Z23" s="158"/>
      <c r="AA23" s="158"/>
      <c r="AB23" s="158"/>
      <c r="AC23" s="158"/>
    </row>
    <row r="24" ht="15" customHeight="1">
      <c r="A24" s="158"/>
      <c r="B24" s="196"/>
      <c r="C24" s="197"/>
      <c r="D24" s="198"/>
      <c r="E24" s="198"/>
      <c r="F24" s="198"/>
      <c r="G24" s="198"/>
      <c r="H24" s="198"/>
      <c r="I24" s="198"/>
      <c r="J24" s="198"/>
      <c r="K24" s="198"/>
      <c r="L24" s="198"/>
      <c r="M24" s="198"/>
      <c r="N24" s="198"/>
      <c r="O24" s="198"/>
      <c r="P24" s="199"/>
      <c r="Q24" s="200">
        <v>18</v>
      </c>
      <c r="R24" s="157"/>
      <c r="S24" s="158"/>
      <c r="T24" s="158"/>
      <c r="U24" s="158"/>
      <c r="V24" s="158"/>
      <c r="W24" s="158"/>
      <c r="X24" s="158"/>
      <c r="Y24" s="158"/>
      <c r="Z24" s="158"/>
      <c r="AA24" s="158"/>
      <c r="AB24" s="158"/>
      <c r="AC24" s="158"/>
    </row>
    <row r="25" ht="39.75" customHeight="1">
      <c r="A25" s="158"/>
      <c r="B25" t="s" s="159">
        <v>107</v>
      </c>
      <c r="C25" t="s" s="159">
        <v>65</v>
      </c>
      <c r="D25" t="s" s="160">
        <v>66</v>
      </c>
      <c r="E25" t="s" s="161">
        <v>67</v>
      </c>
      <c r="F25" t="s" s="160">
        <v>68</v>
      </c>
      <c r="G25" t="s" s="161">
        <v>69</v>
      </c>
      <c r="H25" t="s" s="160">
        <v>70</v>
      </c>
      <c r="I25" t="s" s="161">
        <v>71</v>
      </c>
      <c r="J25" t="s" s="160">
        <v>72</v>
      </c>
      <c r="K25" t="s" s="161">
        <v>73</v>
      </c>
      <c r="L25" t="s" s="160">
        <v>74</v>
      </c>
      <c r="M25" t="s" s="161">
        <v>75</v>
      </c>
      <c r="N25" t="s" s="160">
        <v>76</v>
      </c>
      <c r="O25" t="s" s="162">
        <v>77</v>
      </c>
      <c r="P25" t="s" s="163">
        <v>78</v>
      </c>
      <c r="Q25" s="164">
        <v>19</v>
      </c>
      <c r="R25" s="157"/>
      <c r="S25" s="158"/>
      <c r="T25" s="158"/>
      <c r="U25" s="158"/>
      <c r="V25" s="158"/>
      <c r="W25" s="158"/>
      <c r="X25" s="158"/>
      <c r="Y25" s="158"/>
      <c r="Z25" s="158"/>
      <c r="AA25" s="158"/>
      <c r="AB25" s="158"/>
      <c r="AC25" s="158"/>
    </row>
    <row r="26" ht="48" customHeight="1">
      <c r="A26" s="158"/>
      <c r="B26" t="s" s="205">
        <v>108</v>
      </c>
      <c r="C26" t="s" s="166">
        <f>' Description of Review Elements'!C20</f>
        <v>109</v>
      </c>
      <c r="D26" s="167"/>
      <c r="E26" s="168"/>
      <c r="F26" s="169"/>
      <c r="G26" s="170">
        <v>3.95</v>
      </c>
      <c r="H26" t="s" s="171">
        <v>110</v>
      </c>
      <c r="I26" s="170"/>
      <c r="J26" t="s" s="206">
        <v>111</v>
      </c>
      <c r="K26" s="170"/>
      <c r="L26" s="169"/>
      <c r="M26" s="170"/>
      <c r="N26" s="201"/>
      <c r="O26" s="170"/>
      <c r="P26" t="s" s="173">
        <f>IF(OR(COUNTIF(E26:O26,"&gt;=0")&gt;1,COUNT(E26:O26)=0),"FALSE","OK")</f>
        <v>82</v>
      </c>
      <c r="Q26" s="164">
        <v>20</v>
      </c>
      <c r="R26" s="157"/>
      <c r="S26" s="158"/>
      <c r="T26" s="158"/>
      <c r="U26" s="158"/>
      <c r="V26" s="158"/>
      <c r="W26" s="158"/>
      <c r="X26" s="158"/>
      <c r="Y26" s="158"/>
      <c r="Z26" s="158"/>
      <c r="AA26" s="158"/>
      <c r="AB26" s="158"/>
      <c r="AC26" s="158"/>
    </row>
    <row r="27" ht="48" customHeight="1">
      <c r="A27" s="158"/>
      <c r="B27" s="207"/>
      <c r="C27" t="s" s="166">
        <f>' Description of Review Elements'!C21</f>
        <v>112</v>
      </c>
      <c r="D27" s="167"/>
      <c r="E27" s="168"/>
      <c r="F27" s="169"/>
      <c r="G27" s="170">
        <v>3.95</v>
      </c>
      <c r="H27" t="s" s="171">
        <v>113</v>
      </c>
      <c r="I27" s="170"/>
      <c r="J27" t="s" s="171">
        <v>114</v>
      </c>
      <c r="K27" s="170"/>
      <c r="L27" s="169"/>
      <c r="M27" s="170"/>
      <c r="N27" s="172"/>
      <c r="O27" s="170"/>
      <c r="P27" t="s" s="173">
        <f>IF(OR(COUNTIF(E27:O27,"&gt;=0")&gt;1,COUNT(E27:O27)=0),"FALSE","OK")</f>
        <v>82</v>
      </c>
      <c r="Q27" s="164">
        <v>21</v>
      </c>
      <c r="R27" s="157"/>
      <c r="S27" s="158"/>
      <c r="T27" s="158"/>
      <c r="U27" s="158"/>
      <c r="V27" s="158"/>
      <c r="W27" s="158"/>
      <c r="X27" s="158"/>
      <c r="Y27" s="158"/>
      <c r="Z27" s="158"/>
      <c r="AA27" s="158"/>
      <c r="AB27" s="158"/>
      <c r="AC27" s="158"/>
    </row>
    <row r="28" ht="48" customHeight="1">
      <c r="A28" s="158"/>
      <c r="B28" s="207"/>
      <c r="C28" t="s" s="166">
        <f>' Description of Review Elements'!C22</f>
        <v>115</v>
      </c>
      <c r="D28" s="167"/>
      <c r="E28" s="168">
        <v>4.5</v>
      </c>
      <c r="F28" t="s" s="171">
        <v>116</v>
      </c>
      <c r="G28" s="170"/>
      <c r="H28" s="169"/>
      <c r="I28" s="170"/>
      <c r="J28" s="169"/>
      <c r="K28" s="170"/>
      <c r="L28" s="169"/>
      <c r="M28" s="170"/>
      <c r="N28" s="172"/>
      <c r="O28" s="170"/>
      <c r="P28" t="s" s="173">
        <f>IF(OR(COUNTIF(E28:O28,"&gt;=0")&gt;1,COUNT(E28:O28)=0),"FALSE","OK")</f>
        <v>82</v>
      </c>
      <c r="Q28" s="164">
        <v>22</v>
      </c>
      <c r="R28" s="157"/>
      <c r="S28" s="158"/>
      <c r="T28" s="158"/>
      <c r="U28" s="158"/>
      <c r="V28" s="158"/>
      <c r="W28" s="158"/>
      <c r="X28" s="158"/>
      <c r="Y28" s="158"/>
      <c r="Z28" s="158"/>
      <c r="AA28" s="158"/>
      <c r="AB28" s="158"/>
      <c r="AC28" s="158"/>
    </row>
    <row r="29" ht="48" customHeight="1">
      <c r="A29" s="158"/>
      <c r="B29" s="208"/>
      <c r="C29" t="s" s="179">
        <f>' Description of Review Elements'!C23</f>
        <v>117</v>
      </c>
      <c r="D29" s="180"/>
      <c r="E29" s="168">
        <v>4.5</v>
      </c>
      <c r="F29" t="s" s="182">
        <v>118</v>
      </c>
      <c r="G29" s="170"/>
      <c r="H29" t="s" s="182">
        <v>119</v>
      </c>
      <c r="I29" s="170"/>
      <c r="J29" t="s" s="182">
        <v>120</v>
      </c>
      <c r="K29" s="170"/>
      <c r="L29" s="181"/>
      <c r="M29" s="170"/>
      <c r="N29" s="183"/>
      <c r="O29" s="170"/>
      <c r="P29" t="s" s="173">
        <f>IF(OR(COUNTIF(E29:O29,"&gt;=0")&gt;1,COUNT(E29:O29)=0),"FALSE","OK")</f>
        <v>82</v>
      </c>
      <c r="Q29" s="164">
        <v>23</v>
      </c>
      <c r="R29" s="157"/>
      <c r="S29" s="158"/>
      <c r="T29" s="158"/>
      <c r="U29" s="158"/>
      <c r="V29" s="158"/>
      <c r="W29" s="158"/>
      <c r="X29" s="158"/>
      <c r="Y29" s="158"/>
      <c r="Z29" s="158"/>
      <c r="AA29" s="158"/>
      <c r="AB29" s="158"/>
      <c r="AC29" s="158"/>
    </row>
    <row r="30" ht="15" customHeight="1">
      <c r="A30" s="184"/>
      <c r="B30" t="s" s="185">
        <v>90</v>
      </c>
      <c r="C30" t="s" s="186">
        <v>91</v>
      </c>
      <c r="D30" t="s" s="187">
        <v>121</v>
      </c>
      <c r="E30" s="188"/>
      <c r="F30" s="188"/>
      <c r="G30" s="188"/>
      <c r="H30" s="188"/>
      <c r="I30" s="188"/>
      <c r="J30" s="188"/>
      <c r="K30" s="188"/>
      <c r="L30" s="188"/>
      <c r="M30" s="188"/>
      <c r="N30" s="188"/>
      <c r="O30" s="189"/>
      <c r="P30" s="190"/>
      <c r="Q30" s="164">
        <v>24</v>
      </c>
      <c r="R30" s="157"/>
      <c r="S30" s="158"/>
      <c r="T30" s="158"/>
      <c r="U30" s="158"/>
      <c r="V30" s="158"/>
      <c r="W30" s="158"/>
      <c r="X30" s="158"/>
      <c r="Y30" s="158"/>
      <c r="Z30" s="158"/>
      <c r="AA30" s="158"/>
      <c r="AB30" s="158"/>
      <c r="AC30" s="158"/>
    </row>
    <row r="31" ht="13" customHeight="1">
      <c r="A31" s="184"/>
      <c r="B31" s="191">
        <f>E26+E27+E28+E29+G26+G27+G28+G29+I26+I27+I28+I29+K26+K27+K28+K29+M26+M27+M28+M29+O26+O27+O28+O29</f>
        <v>16.9</v>
      </c>
      <c r="C31" s="192"/>
      <c r="D31" s="193"/>
      <c r="E31" s="194"/>
      <c r="F31" s="194"/>
      <c r="G31" s="194"/>
      <c r="H31" s="194"/>
      <c r="I31" s="194"/>
      <c r="J31" s="194"/>
      <c r="K31" s="194"/>
      <c r="L31" s="194"/>
      <c r="M31" s="194"/>
      <c r="N31" s="194"/>
      <c r="O31" s="195"/>
      <c r="P31" s="190"/>
      <c r="Q31" s="164">
        <v>25</v>
      </c>
      <c r="R31" s="157"/>
      <c r="S31" s="158"/>
      <c r="T31" s="158"/>
      <c r="U31" s="158"/>
      <c r="V31" s="158"/>
      <c r="W31" s="158"/>
      <c r="X31" s="158"/>
      <c r="Y31" s="158"/>
      <c r="Z31" s="158"/>
      <c r="AA31" s="158"/>
      <c r="AB31" s="158"/>
      <c r="AC31" s="158"/>
    </row>
    <row r="32" ht="13" customHeight="1">
      <c r="A32" s="158"/>
      <c r="B32" s="196"/>
      <c r="C32" s="197"/>
      <c r="D32" s="198"/>
      <c r="E32" s="198"/>
      <c r="F32" s="198"/>
      <c r="G32" s="198"/>
      <c r="H32" s="198"/>
      <c r="I32" s="198"/>
      <c r="J32" s="198"/>
      <c r="K32" s="198"/>
      <c r="L32" s="198"/>
      <c r="M32" s="198"/>
      <c r="N32" s="198"/>
      <c r="O32" s="198"/>
      <c r="P32" s="199"/>
      <c r="Q32" s="200">
        <v>26</v>
      </c>
      <c r="R32" s="157"/>
      <c r="S32" s="158"/>
      <c r="T32" s="158"/>
      <c r="U32" s="158"/>
      <c r="V32" s="158"/>
      <c r="W32" s="158"/>
      <c r="X32" s="158"/>
      <c r="Y32" s="158"/>
      <c r="Z32" s="158"/>
      <c r="AA32" s="158"/>
      <c r="AB32" s="158"/>
      <c r="AC32" s="158"/>
    </row>
    <row r="33" ht="39.75" customHeight="1">
      <c r="A33" s="158"/>
      <c r="B33" t="s" s="159">
        <v>122</v>
      </c>
      <c r="C33" t="s" s="159">
        <v>65</v>
      </c>
      <c r="D33" t="s" s="160">
        <v>66</v>
      </c>
      <c r="E33" t="s" s="161">
        <v>67</v>
      </c>
      <c r="F33" t="s" s="160">
        <v>68</v>
      </c>
      <c r="G33" t="s" s="161">
        <v>69</v>
      </c>
      <c r="H33" t="s" s="160">
        <v>70</v>
      </c>
      <c r="I33" t="s" s="161">
        <v>71</v>
      </c>
      <c r="J33" t="s" s="160">
        <v>72</v>
      </c>
      <c r="K33" t="s" s="161">
        <v>73</v>
      </c>
      <c r="L33" t="s" s="160">
        <v>74</v>
      </c>
      <c r="M33" t="s" s="161">
        <v>75</v>
      </c>
      <c r="N33" t="s" s="160">
        <v>76</v>
      </c>
      <c r="O33" t="s" s="162">
        <v>77</v>
      </c>
      <c r="P33" t="s" s="163">
        <v>78</v>
      </c>
      <c r="Q33" s="164">
        <v>27</v>
      </c>
      <c r="R33" s="157"/>
      <c r="S33" s="158"/>
      <c r="T33" s="158"/>
      <c r="U33" s="158"/>
      <c r="V33" s="158"/>
      <c r="W33" s="158"/>
      <c r="X33" s="158"/>
      <c r="Y33" s="158"/>
      <c r="Z33" s="158"/>
      <c r="AA33" s="158"/>
      <c r="AB33" s="158"/>
      <c r="AC33" s="158"/>
    </row>
    <row r="34" ht="48" customHeight="1">
      <c r="A34" s="158"/>
      <c r="B34" t="s" s="165">
        <v>123</v>
      </c>
      <c r="C34" t="s" s="166">
        <f>' Description of Review Elements'!C28</f>
        <v>124</v>
      </c>
      <c r="D34" s="167"/>
      <c r="E34" s="168">
        <v>4</v>
      </c>
      <c r="F34" s="169"/>
      <c r="G34" s="170"/>
      <c r="H34" t="s" s="171">
        <v>125</v>
      </c>
      <c r="I34" s="170"/>
      <c r="J34" t="s" s="171">
        <v>126</v>
      </c>
      <c r="K34" s="170"/>
      <c r="L34" s="169"/>
      <c r="M34" s="170"/>
      <c r="N34" s="172"/>
      <c r="O34" s="170"/>
      <c r="P34" t="s" s="173">
        <f>IF(OR(COUNTIF(E34:O34,"&gt;=0")&gt;1,COUNT(E34:O34)=0),"FALSE","OK")</f>
        <v>82</v>
      </c>
      <c r="Q34" s="209"/>
      <c r="R34" s="157"/>
      <c r="S34" s="158"/>
      <c r="T34" s="158"/>
      <c r="U34" s="158"/>
      <c r="V34" s="158"/>
      <c r="W34" s="158"/>
      <c r="X34" s="158"/>
      <c r="Y34" s="158"/>
      <c r="Z34" s="158"/>
      <c r="AA34" s="158"/>
      <c r="AB34" s="158"/>
      <c r="AC34" s="158"/>
    </row>
    <row r="35" ht="48" customHeight="1">
      <c r="A35" s="158"/>
      <c r="B35" s="202"/>
      <c r="C35" t="s" s="166">
        <f>' Description of Review Elements'!C29</f>
        <v>127</v>
      </c>
      <c r="D35" s="167"/>
      <c r="E35" s="168"/>
      <c r="F35" s="169"/>
      <c r="G35" s="170"/>
      <c r="H35" t="s" s="171">
        <v>128</v>
      </c>
      <c r="I35" s="170">
        <v>3.45</v>
      </c>
      <c r="J35" t="s" s="171">
        <v>129</v>
      </c>
      <c r="K35" s="170"/>
      <c r="L35" s="169"/>
      <c r="M35" s="170"/>
      <c r="N35" s="172"/>
      <c r="O35" s="170"/>
      <c r="P35" t="s" s="173">
        <f>IF(OR(COUNTIF(E35:O35,"&gt;=0")&gt;1,COUNT(E35:O35)=0),"FALSE","OK")</f>
        <v>82</v>
      </c>
      <c r="Q35" s="164">
        <v>29</v>
      </c>
      <c r="R35" s="157"/>
      <c r="S35" s="158"/>
      <c r="T35" s="158"/>
      <c r="U35" s="158"/>
      <c r="V35" s="158"/>
      <c r="W35" s="158"/>
      <c r="X35" s="158"/>
      <c r="Y35" s="158"/>
      <c r="Z35" s="158"/>
      <c r="AA35" s="158"/>
      <c r="AB35" s="158"/>
      <c r="AC35" s="158"/>
    </row>
    <row r="36" ht="48" customHeight="1">
      <c r="A36" s="158"/>
      <c r="B36" s="202"/>
      <c r="C36" t="s" s="166">
        <f>' Description of Review Elements'!C30</f>
        <v>130</v>
      </c>
      <c r="D36" s="167"/>
      <c r="E36" s="168">
        <v>4</v>
      </c>
      <c r="F36" s="169"/>
      <c r="G36" s="170"/>
      <c r="H36" t="s" s="171">
        <v>131</v>
      </c>
      <c r="I36" s="170"/>
      <c r="J36" t="s" s="171">
        <v>132</v>
      </c>
      <c r="K36" s="170"/>
      <c r="L36" s="169"/>
      <c r="M36" s="170"/>
      <c r="N36" s="172"/>
      <c r="O36" s="170"/>
      <c r="P36" t="s" s="173">
        <f>IF(OR(COUNTIF(E36:O36,"&gt;=0")&gt;1,COUNT(E36:O36)=0),"FALSE","OK")</f>
        <v>82</v>
      </c>
      <c r="Q36" s="164">
        <v>30</v>
      </c>
      <c r="R36" s="157"/>
      <c r="S36" s="158"/>
      <c r="T36" s="158"/>
      <c r="U36" s="158"/>
      <c r="V36" s="158"/>
      <c r="W36" s="158"/>
      <c r="X36" s="158"/>
      <c r="Y36" s="158"/>
      <c r="Z36" s="158"/>
      <c r="AA36" s="158"/>
      <c r="AB36" s="158"/>
      <c r="AC36" s="158"/>
    </row>
    <row r="37" ht="48" customHeight="1">
      <c r="A37" s="158"/>
      <c r="B37" s="203"/>
      <c r="C37" t="s" s="179">
        <f>' Description of Review Elements'!C31</f>
        <v>133</v>
      </c>
      <c r="D37" s="180"/>
      <c r="E37" s="168">
        <v>5</v>
      </c>
      <c r="F37" t="s" s="182">
        <v>134</v>
      </c>
      <c r="G37" s="170"/>
      <c r="H37" t="s" s="182">
        <v>135</v>
      </c>
      <c r="I37" s="170"/>
      <c r="J37" s="181"/>
      <c r="K37" s="170"/>
      <c r="L37" s="181"/>
      <c r="M37" s="170"/>
      <c r="N37" s="183"/>
      <c r="O37" s="170"/>
      <c r="P37" t="s" s="173">
        <f>IF(OR(COUNTIF(E37:O37,"&gt;=0")&gt;1,COUNT(E37:O37)=0),"FALSE","OK")</f>
        <v>82</v>
      </c>
      <c r="Q37" s="164">
        <v>31</v>
      </c>
      <c r="R37" s="157"/>
      <c r="S37" s="158"/>
      <c r="T37" s="158"/>
      <c r="U37" s="158"/>
      <c r="V37" s="158"/>
      <c r="W37" s="158"/>
      <c r="X37" s="158"/>
      <c r="Y37" s="158"/>
      <c r="Z37" s="158"/>
      <c r="AA37" s="158"/>
      <c r="AB37" s="158"/>
      <c r="AC37" s="158"/>
    </row>
    <row r="38" ht="15" customHeight="1">
      <c r="A38" s="184"/>
      <c r="B38" t="s" s="185">
        <v>90</v>
      </c>
      <c r="C38" t="s" s="186">
        <v>91</v>
      </c>
      <c r="D38" s="210"/>
      <c r="E38" s="188"/>
      <c r="F38" s="188"/>
      <c r="G38" s="188"/>
      <c r="H38" s="188"/>
      <c r="I38" s="188"/>
      <c r="J38" s="188"/>
      <c r="K38" s="188"/>
      <c r="L38" s="188"/>
      <c r="M38" s="188"/>
      <c r="N38" s="188"/>
      <c r="O38" s="189"/>
      <c r="P38" s="190"/>
      <c r="Q38" s="164">
        <v>32</v>
      </c>
      <c r="R38" s="157"/>
      <c r="S38" s="158"/>
      <c r="T38" s="158"/>
      <c r="U38" s="158"/>
      <c r="V38" s="158"/>
      <c r="W38" s="158"/>
      <c r="X38" s="158"/>
      <c r="Y38" s="158"/>
      <c r="Z38" s="158"/>
      <c r="AA38" s="158"/>
      <c r="AB38" s="158"/>
      <c r="AC38" s="158"/>
    </row>
    <row r="39" ht="13" customHeight="1">
      <c r="A39" s="184"/>
      <c r="B39" s="191">
        <f>E34+E35+E36+E37+G34+G35+G36+G37+I34+I35+I36+I37+K34+K35+K36+K37+M34+M35+M36+M37+O34+O35+O36+O37</f>
        <v>16.45</v>
      </c>
      <c r="C39" s="192"/>
      <c r="D39" s="193"/>
      <c r="E39" s="194"/>
      <c r="F39" s="194"/>
      <c r="G39" s="194"/>
      <c r="H39" s="194"/>
      <c r="I39" s="194"/>
      <c r="J39" s="194"/>
      <c r="K39" s="194"/>
      <c r="L39" s="194"/>
      <c r="M39" s="194"/>
      <c r="N39" s="194"/>
      <c r="O39" s="195"/>
      <c r="P39" s="190"/>
      <c r="Q39" s="164">
        <v>33</v>
      </c>
      <c r="R39" s="157"/>
      <c r="S39" s="158"/>
      <c r="T39" s="158"/>
      <c r="U39" s="158"/>
      <c r="V39" s="158"/>
      <c r="W39" s="158"/>
      <c r="X39" s="158"/>
      <c r="Y39" s="158"/>
      <c r="Z39" s="158"/>
      <c r="AA39" s="158"/>
      <c r="AB39" s="158"/>
      <c r="AC39" s="158"/>
    </row>
    <row r="40" ht="13" customHeight="1">
      <c r="A40" s="158"/>
      <c r="B40" s="211"/>
      <c r="C40" s="197"/>
      <c r="D40" s="196"/>
      <c r="E40" s="196"/>
      <c r="F40" s="196"/>
      <c r="G40" s="196"/>
      <c r="H40" s="196"/>
      <c r="I40" s="196"/>
      <c r="J40" s="196"/>
      <c r="K40" s="196"/>
      <c r="L40" s="196"/>
      <c r="M40" s="196"/>
      <c r="N40" s="196"/>
      <c r="O40" s="196"/>
      <c r="P40" s="212"/>
      <c r="Q40" s="213">
        <v>34</v>
      </c>
      <c r="R40" s="116"/>
      <c r="S40" s="158"/>
      <c r="T40" s="158"/>
      <c r="U40" s="158"/>
      <c r="V40" s="158"/>
      <c r="W40" s="158"/>
      <c r="X40" s="158"/>
      <c r="Y40" s="158"/>
      <c r="Z40" s="158"/>
      <c r="AA40" s="158"/>
      <c r="AB40" s="158"/>
      <c r="AC40" s="158"/>
    </row>
    <row r="41" ht="39.75" customHeight="1">
      <c r="A41" s="158"/>
      <c r="B41" t="s" s="159">
        <v>136</v>
      </c>
      <c r="C41" t="s" s="159">
        <v>65</v>
      </c>
      <c r="D41" t="s" s="160">
        <v>66</v>
      </c>
      <c r="E41" t="s" s="161">
        <v>67</v>
      </c>
      <c r="F41" t="s" s="160">
        <v>68</v>
      </c>
      <c r="G41" t="s" s="161">
        <v>69</v>
      </c>
      <c r="H41" t="s" s="160">
        <v>70</v>
      </c>
      <c r="I41" t="s" s="161">
        <v>71</v>
      </c>
      <c r="J41" t="s" s="160">
        <v>72</v>
      </c>
      <c r="K41" t="s" s="161">
        <v>73</v>
      </c>
      <c r="L41" t="s" s="160">
        <v>74</v>
      </c>
      <c r="M41" t="s" s="161">
        <v>75</v>
      </c>
      <c r="N41" t="s" s="160">
        <v>76</v>
      </c>
      <c r="O41" t="s" s="162">
        <v>77</v>
      </c>
      <c r="P41" t="s" s="163">
        <v>78</v>
      </c>
      <c r="Q41" s="164">
        <v>35</v>
      </c>
      <c r="R41" s="116"/>
      <c r="S41" s="158"/>
      <c r="T41" s="158"/>
      <c r="U41" s="158"/>
      <c r="V41" s="158"/>
      <c r="W41" s="158"/>
      <c r="X41" s="158"/>
      <c r="Y41" s="158"/>
      <c r="Z41" s="158"/>
      <c r="AA41" s="158"/>
      <c r="AB41" s="158"/>
      <c r="AC41" s="158"/>
    </row>
    <row r="42" ht="48" customHeight="1">
      <c r="A42" s="158"/>
      <c r="B42" t="s" s="165">
        <v>137</v>
      </c>
      <c r="C42" t="s" s="166">
        <f>' Description of Review Elements'!C36</f>
        <v>138</v>
      </c>
      <c r="D42" s="167"/>
      <c r="E42" s="168">
        <v>4</v>
      </c>
      <c r="F42" t="s" s="171">
        <v>139</v>
      </c>
      <c r="G42" s="170"/>
      <c r="H42" t="s" s="171">
        <v>140</v>
      </c>
      <c r="I42" s="170"/>
      <c r="J42" s="169"/>
      <c r="K42" s="170"/>
      <c r="L42" s="169"/>
      <c r="M42" s="170"/>
      <c r="N42" s="214"/>
      <c r="O42" s="170"/>
      <c r="P42" t="s" s="173">
        <v>82</v>
      </c>
      <c r="Q42" s="164">
        <v>36</v>
      </c>
      <c r="R42" s="116"/>
      <c r="S42" s="158"/>
      <c r="T42" s="158"/>
      <c r="U42" s="158"/>
      <c r="V42" s="158"/>
      <c r="W42" s="158"/>
      <c r="X42" s="158"/>
      <c r="Y42" s="158"/>
      <c r="Z42" s="158"/>
      <c r="AA42" s="158"/>
      <c r="AB42" s="158"/>
      <c r="AC42" s="158"/>
    </row>
    <row r="43" ht="48" customHeight="1">
      <c r="A43" s="158"/>
      <c r="B43" s="215"/>
      <c r="C43" t="s" s="166">
        <f>' Description of Review Elements'!C37</f>
        <v>141</v>
      </c>
      <c r="D43" s="167"/>
      <c r="E43" s="168"/>
      <c r="F43" s="169"/>
      <c r="G43" s="170">
        <v>3.95</v>
      </c>
      <c r="H43" t="s" s="171">
        <v>142</v>
      </c>
      <c r="I43" s="170"/>
      <c r="J43" s="169"/>
      <c r="K43" s="170"/>
      <c r="L43" s="169"/>
      <c r="M43" s="170"/>
      <c r="N43" s="172"/>
      <c r="O43" s="170"/>
      <c r="P43" t="s" s="173">
        <v>82</v>
      </c>
      <c r="Q43" s="164">
        <v>37</v>
      </c>
      <c r="R43" s="157"/>
      <c r="S43" s="158"/>
      <c r="T43" s="158"/>
      <c r="U43" s="158"/>
      <c r="V43" s="158"/>
      <c r="W43" s="158"/>
      <c r="X43" s="158"/>
      <c r="Y43" s="158"/>
      <c r="Z43" s="158"/>
      <c r="AA43" s="158"/>
      <c r="AB43" s="158"/>
      <c r="AC43" s="158"/>
    </row>
    <row r="44" ht="48" customHeight="1">
      <c r="A44" s="158"/>
      <c r="B44" s="215"/>
      <c r="C44" t="s" s="166">
        <f>' Description of Review Elements'!C38</f>
        <v>143</v>
      </c>
      <c r="D44" s="167"/>
      <c r="E44" s="168">
        <v>4.5</v>
      </c>
      <c r="F44" t="s" s="171">
        <v>144</v>
      </c>
      <c r="G44" s="170"/>
      <c r="H44" t="s" s="171">
        <v>145</v>
      </c>
      <c r="I44" s="170"/>
      <c r="J44" t="s" s="171">
        <v>146</v>
      </c>
      <c r="K44" s="170"/>
      <c r="L44" s="169"/>
      <c r="M44" s="170"/>
      <c r="N44" s="172"/>
      <c r="O44" s="170"/>
      <c r="P44" t="s" s="173">
        <v>82</v>
      </c>
      <c r="Q44" s="164">
        <v>38</v>
      </c>
      <c r="R44" s="157"/>
      <c r="S44" s="158"/>
      <c r="T44" s="158"/>
      <c r="U44" s="158"/>
      <c r="V44" s="158"/>
      <c r="W44" s="158"/>
      <c r="X44" s="158"/>
      <c r="Y44" s="158"/>
      <c r="Z44" s="158"/>
      <c r="AA44" s="158"/>
      <c r="AB44" s="158"/>
      <c r="AC44" s="158"/>
    </row>
    <row r="45" ht="48" customHeight="1">
      <c r="A45" s="158"/>
      <c r="B45" s="216"/>
      <c r="C45" t="s" s="179">
        <f>' Description of Review Elements'!C39</f>
        <v>147</v>
      </c>
      <c r="D45" s="180"/>
      <c r="E45" s="168">
        <v>5</v>
      </c>
      <c r="F45" t="s" s="182">
        <v>148</v>
      </c>
      <c r="G45" s="170"/>
      <c r="H45" t="s" s="182">
        <v>149</v>
      </c>
      <c r="I45" s="170"/>
      <c r="J45" t="s" s="182">
        <v>150</v>
      </c>
      <c r="K45" s="170"/>
      <c r="L45" s="181"/>
      <c r="M45" s="170"/>
      <c r="N45" s="183"/>
      <c r="O45" s="170"/>
      <c r="P45" t="s" s="173">
        <v>82</v>
      </c>
      <c r="Q45" s="164">
        <v>39</v>
      </c>
      <c r="R45" s="157"/>
      <c r="S45" s="158"/>
      <c r="T45" s="158"/>
      <c r="U45" s="158"/>
      <c r="V45" s="158"/>
      <c r="W45" s="158"/>
      <c r="X45" s="158"/>
      <c r="Y45" s="158"/>
      <c r="Z45" s="158"/>
      <c r="AA45" s="158"/>
      <c r="AB45" s="158"/>
      <c r="AC45" s="158"/>
    </row>
    <row r="46" ht="15.75" customHeight="1">
      <c r="A46" s="184"/>
      <c r="B46" t="s" s="185">
        <v>90</v>
      </c>
      <c r="C46" t="s" s="186">
        <v>91</v>
      </c>
      <c r="D46" t="s" s="187">
        <v>151</v>
      </c>
      <c r="E46" s="188"/>
      <c r="F46" s="188"/>
      <c r="G46" s="188"/>
      <c r="H46" s="188"/>
      <c r="I46" s="188"/>
      <c r="J46" s="188"/>
      <c r="K46" s="188"/>
      <c r="L46" s="188"/>
      <c r="M46" s="188"/>
      <c r="N46" s="188"/>
      <c r="O46" s="189"/>
      <c r="P46" s="190"/>
      <c r="Q46" s="217">
        <v>39.5</v>
      </c>
      <c r="R46" s="157"/>
      <c r="S46" s="158"/>
      <c r="T46" s="158"/>
      <c r="U46" s="158"/>
      <c r="V46" s="158"/>
      <c r="W46" s="158"/>
      <c r="X46" s="158"/>
      <c r="Y46" s="158"/>
      <c r="Z46" s="158"/>
      <c r="AA46" s="158"/>
      <c r="AB46" s="158"/>
      <c r="AC46" s="158"/>
    </row>
    <row r="47" ht="13" customHeight="1">
      <c r="A47" s="184"/>
      <c r="B47" s="191">
        <f>E42+E43+E44+E45+G42+G43+G44+G45+I42+I43+I44+I45+K42+K43+K44+K45+M42+M43+M44+M45+O42+O43+O44+O45</f>
        <v>17.45</v>
      </c>
      <c r="C47" s="192"/>
      <c r="D47" s="193"/>
      <c r="E47" s="194"/>
      <c r="F47" s="194"/>
      <c r="G47" s="194"/>
      <c r="H47" s="194"/>
      <c r="I47" s="194"/>
      <c r="J47" s="194"/>
      <c r="K47" s="194"/>
      <c r="L47" s="194"/>
      <c r="M47" s="194"/>
      <c r="N47" s="194"/>
      <c r="O47" s="195"/>
      <c r="P47" s="190"/>
      <c r="Q47" s="164">
        <v>40</v>
      </c>
      <c r="R47" s="157"/>
      <c r="S47" s="158"/>
      <c r="T47" s="158"/>
      <c r="U47" s="158"/>
      <c r="V47" s="158"/>
      <c r="W47" s="158"/>
      <c r="X47" s="158"/>
      <c r="Y47" s="158"/>
      <c r="Z47" s="158"/>
      <c r="AA47" s="158"/>
      <c r="AB47" s="158"/>
      <c r="AC47" s="158"/>
    </row>
    <row r="48" ht="16" customHeight="1">
      <c r="A48" s="218"/>
      <c r="B48" s="219"/>
      <c r="C48" t="s" s="220">
        <v>152</v>
      </c>
      <c r="D48" s="221"/>
      <c r="E48" s="221"/>
      <c r="F48" s="221"/>
      <c r="G48" s="221"/>
      <c r="H48" s="221"/>
      <c r="I48" s="221"/>
      <c r="J48" s="221"/>
      <c r="K48" s="221"/>
      <c r="L48" s="221"/>
      <c r="M48" s="221"/>
      <c r="N48" s="221"/>
      <c r="O48" s="222"/>
      <c r="P48" s="223"/>
      <c r="Q48" s="164">
        <v>41</v>
      </c>
      <c r="R48" s="157"/>
      <c r="S48" s="158"/>
      <c r="T48" s="158"/>
      <c r="U48" s="158"/>
      <c r="V48" s="158"/>
      <c r="W48" s="158"/>
      <c r="X48" s="158"/>
      <c r="Y48" s="158"/>
      <c r="Z48" s="158"/>
      <c r="AA48" s="158"/>
      <c r="AB48" s="158"/>
      <c r="AC48" s="158"/>
    </row>
    <row r="49" ht="17" customHeight="1">
      <c r="A49" s="224"/>
      <c r="B49" t="s" s="225">
        <v>153</v>
      </c>
      <c r="C49" s="226">
        <f>B15+B23+B31+B39+B47</f>
        <v>79.7</v>
      </c>
      <c r="D49" t="s" s="227">
        <v>154</v>
      </c>
      <c r="E49" t="s" s="228">
        <v>155</v>
      </c>
      <c r="F49" s="229"/>
      <c r="G49" s="229"/>
      <c r="H49" s="229"/>
      <c r="I49" s="229"/>
      <c r="J49" s="229"/>
      <c r="K49" s="229"/>
      <c r="L49" s="229"/>
      <c r="M49" s="229"/>
      <c r="N49" s="229"/>
      <c r="O49" s="230"/>
      <c r="P49" s="231"/>
      <c r="Q49" s="200">
        <v>42</v>
      </c>
      <c r="R49" s="157"/>
      <c r="S49" s="158"/>
      <c r="T49" s="158"/>
      <c r="U49" s="158"/>
      <c r="V49" s="158"/>
      <c r="W49" s="158"/>
      <c r="X49" s="158"/>
      <c r="Y49" s="158"/>
      <c r="Z49" s="158"/>
      <c r="AA49" s="158"/>
      <c r="AB49" s="158"/>
      <c r="AC49" s="158"/>
    </row>
    <row r="50" ht="17" customHeight="1">
      <c r="A50" s="158"/>
      <c r="B50" s="232"/>
      <c r="C50" s="233"/>
      <c r="D50" s="234"/>
      <c r="E50" s="235"/>
      <c r="F50" s="236"/>
      <c r="G50" s="236"/>
      <c r="H50" s="236"/>
      <c r="I50" s="236"/>
      <c r="J50" s="236"/>
      <c r="K50" s="236"/>
      <c r="L50" s="236"/>
      <c r="M50" s="236"/>
      <c r="N50" s="236"/>
      <c r="O50" s="237"/>
      <c r="P50" s="238"/>
      <c r="Q50" s="213">
        <v>43</v>
      </c>
      <c r="R50" s="157"/>
      <c r="S50" s="158"/>
      <c r="T50" s="158"/>
      <c r="U50" s="158"/>
      <c r="V50" s="158"/>
      <c r="W50" s="158"/>
      <c r="X50" s="158"/>
      <c r="Y50" s="158"/>
      <c r="Z50" s="158"/>
      <c r="AA50" s="158"/>
      <c r="AB50" s="158"/>
      <c r="AC50" s="158"/>
    </row>
    <row r="51" ht="164" customHeight="1">
      <c r="A51" s="224"/>
      <c r="B51" s="239"/>
      <c r="C51" s="240"/>
      <c r="D51" s="241"/>
      <c r="E51" s="242"/>
      <c r="F51" s="243"/>
      <c r="G51" s="243"/>
      <c r="H51" s="243"/>
      <c r="I51" s="243"/>
      <c r="J51" s="243"/>
      <c r="K51" s="243"/>
      <c r="L51" s="243"/>
      <c r="M51" s="243"/>
      <c r="N51" s="243"/>
      <c r="O51" s="244"/>
      <c r="P51" s="238"/>
      <c r="Q51" s="200">
        <v>44</v>
      </c>
      <c r="R51" s="157"/>
      <c r="S51" s="158"/>
      <c r="T51" s="158"/>
      <c r="U51" s="158"/>
      <c r="V51" s="158"/>
      <c r="W51" s="158"/>
      <c r="X51" s="158"/>
      <c r="Y51" s="158"/>
      <c r="Z51" s="158"/>
      <c r="AA51" s="158"/>
      <c r="AB51" s="158"/>
      <c r="AC51" s="158"/>
    </row>
    <row r="52" ht="16" customHeight="1">
      <c r="A52" s="158"/>
      <c r="B52" s="245"/>
      <c r="C52" s="245"/>
      <c r="D52" s="196"/>
      <c r="E52" s="196"/>
      <c r="F52" s="196"/>
      <c r="G52" s="196"/>
      <c r="H52" s="196"/>
      <c r="I52" s="196"/>
      <c r="J52" s="196"/>
      <c r="K52" s="196"/>
      <c r="L52" s="196"/>
      <c r="M52" s="196"/>
      <c r="N52" s="196"/>
      <c r="O52" s="196"/>
      <c r="P52" s="158"/>
      <c r="Q52" s="213">
        <v>45</v>
      </c>
      <c r="R52" s="157"/>
      <c r="S52" s="158"/>
      <c r="T52" s="158"/>
      <c r="U52" s="158"/>
      <c r="V52" s="158"/>
      <c r="W52" s="158"/>
      <c r="X52" s="158"/>
      <c r="Y52" s="158"/>
      <c r="Z52" s="158"/>
      <c r="AA52" s="158"/>
      <c r="AB52" s="158"/>
      <c r="AC52" s="158"/>
    </row>
    <row r="53" ht="15" customHeight="1">
      <c r="A53" s="158"/>
      <c r="B53" s="158"/>
      <c r="C53" s="158"/>
      <c r="D53" s="158"/>
      <c r="E53" s="158"/>
      <c r="F53" s="158"/>
      <c r="G53" s="158"/>
      <c r="H53" s="158"/>
      <c r="I53" s="158"/>
      <c r="J53" s="158"/>
      <c r="K53" s="158"/>
      <c r="L53" s="158"/>
      <c r="M53" s="158"/>
      <c r="N53" s="158"/>
      <c r="O53" s="158"/>
      <c r="P53" s="158"/>
      <c r="Q53" s="200">
        <v>55</v>
      </c>
      <c r="R53" s="157"/>
      <c r="S53" s="158"/>
      <c r="T53" s="158"/>
      <c r="U53" s="158"/>
      <c r="V53" s="158"/>
      <c r="W53" s="158"/>
      <c r="X53" s="158"/>
      <c r="Y53" s="158"/>
      <c r="Z53" s="158"/>
      <c r="AA53" s="158"/>
      <c r="AB53" s="158"/>
      <c r="AC53" s="158"/>
    </row>
    <row r="54" ht="15" customHeight="1">
      <c r="A54" s="158"/>
      <c r="B54" s="158"/>
      <c r="C54" s="158"/>
      <c r="D54" s="158"/>
      <c r="E54" s="158"/>
      <c r="F54" s="158"/>
      <c r="G54" s="158"/>
      <c r="H54" s="158"/>
      <c r="I54" s="158"/>
      <c r="J54" s="158"/>
      <c r="K54" s="158"/>
      <c r="L54" s="158"/>
      <c r="M54" s="158"/>
      <c r="N54" s="158"/>
      <c r="O54" s="158"/>
      <c r="P54" s="158"/>
      <c r="Q54" s="200">
        <v>56</v>
      </c>
      <c r="R54" s="157"/>
      <c r="S54" s="158"/>
      <c r="T54" s="158"/>
      <c r="U54" s="158"/>
      <c r="V54" s="158"/>
      <c r="W54" s="158"/>
      <c r="X54" s="158"/>
      <c r="Y54" s="158"/>
      <c r="Z54" s="158"/>
      <c r="AA54" s="158"/>
      <c r="AB54" s="158"/>
      <c r="AC54" s="158"/>
    </row>
    <row r="55" ht="15" customHeight="1">
      <c r="A55" s="158"/>
      <c r="B55" s="158"/>
      <c r="C55" s="158"/>
      <c r="D55" s="158"/>
      <c r="E55" s="158"/>
      <c r="F55" s="158"/>
      <c r="G55" s="158"/>
      <c r="H55" s="158"/>
      <c r="I55" s="158"/>
      <c r="J55" s="158"/>
      <c r="K55" s="158"/>
      <c r="L55" s="158"/>
      <c r="M55" s="158"/>
      <c r="N55" s="158"/>
      <c r="O55" s="158"/>
      <c r="P55" s="158"/>
      <c r="Q55" s="200">
        <v>57</v>
      </c>
      <c r="R55" s="157"/>
      <c r="S55" s="158"/>
      <c r="T55" s="158"/>
      <c r="U55" s="158"/>
      <c r="V55" s="158"/>
      <c r="W55" s="158"/>
      <c r="X55" s="158"/>
      <c r="Y55" s="158"/>
      <c r="Z55" s="158"/>
      <c r="AA55" s="158"/>
      <c r="AB55" s="158"/>
      <c r="AC55" s="158"/>
    </row>
    <row r="56" ht="15" customHeight="1">
      <c r="A56" s="158"/>
      <c r="B56" s="158"/>
      <c r="C56" s="158"/>
      <c r="D56" s="158"/>
      <c r="E56" s="158"/>
      <c r="F56" s="158"/>
      <c r="G56" s="158"/>
      <c r="H56" s="158"/>
      <c r="I56" s="158"/>
      <c r="J56" s="158"/>
      <c r="K56" s="158"/>
      <c r="L56" s="158"/>
      <c r="M56" s="158"/>
      <c r="N56" s="158"/>
      <c r="O56" s="158"/>
      <c r="P56" s="158"/>
      <c r="Q56" s="200">
        <v>58</v>
      </c>
      <c r="R56" s="157"/>
      <c r="S56" s="158"/>
      <c r="T56" s="158"/>
      <c r="U56" s="158"/>
      <c r="V56" s="158"/>
      <c r="W56" s="158"/>
      <c r="X56" s="158"/>
      <c r="Y56" s="158"/>
      <c r="Z56" s="158"/>
      <c r="AA56" s="158"/>
      <c r="AB56" s="158"/>
      <c r="AC56" s="158"/>
    </row>
    <row r="57" ht="15" customHeight="1">
      <c r="A57" s="158"/>
      <c r="B57" s="158"/>
      <c r="C57" s="158"/>
      <c r="D57" s="158"/>
      <c r="E57" s="158"/>
      <c r="F57" s="158"/>
      <c r="G57" s="158"/>
      <c r="H57" s="158"/>
      <c r="I57" s="158"/>
      <c r="J57" s="158"/>
      <c r="K57" s="158"/>
      <c r="L57" s="158"/>
      <c r="M57" s="158"/>
      <c r="N57" s="158"/>
      <c r="O57" s="158"/>
      <c r="P57" s="158"/>
      <c r="Q57" s="200">
        <v>59</v>
      </c>
      <c r="R57" s="157"/>
      <c r="S57" s="158"/>
      <c r="T57" s="158"/>
      <c r="U57" s="158"/>
      <c r="V57" s="158"/>
      <c r="W57" s="158"/>
      <c r="X57" s="158"/>
      <c r="Y57" s="158"/>
      <c r="Z57" s="158"/>
      <c r="AA57" s="158"/>
      <c r="AB57" s="158"/>
      <c r="AC57" s="158"/>
    </row>
    <row r="58" ht="15" customHeight="1">
      <c r="A58" s="158"/>
      <c r="B58" s="158"/>
      <c r="C58" s="158"/>
      <c r="D58" s="158"/>
      <c r="E58" s="158"/>
      <c r="F58" s="158"/>
      <c r="G58" s="158"/>
      <c r="H58" s="158"/>
      <c r="I58" s="158"/>
      <c r="J58" s="158"/>
      <c r="K58" s="158"/>
      <c r="L58" s="158"/>
      <c r="M58" s="158"/>
      <c r="N58" s="158"/>
      <c r="O58" s="158"/>
      <c r="P58" s="158"/>
      <c r="Q58" s="246">
        <v>59.5</v>
      </c>
      <c r="R58" s="157"/>
      <c r="S58" s="158"/>
      <c r="T58" s="158"/>
      <c r="U58" s="158"/>
      <c r="V58" s="158"/>
      <c r="W58" s="158"/>
      <c r="X58" s="158"/>
      <c r="Y58" s="158"/>
      <c r="Z58" s="158"/>
      <c r="AA58" s="158"/>
      <c r="AB58" s="158"/>
      <c r="AC58" s="158"/>
    </row>
    <row r="59" ht="15" customHeight="1">
      <c r="A59" s="158"/>
      <c r="B59" s="158"/>
      <c r="C59" s="158"/>
      <c r="D59" s="158"/>
      <c r="E59" s="158"/>
      <c r="F59" s="158"/>
      <c r="G59" s="158"/>
      <c r="H59" s="158"/>
      <c r="I59" s="158"/>
      <c r="J59" s="158"/>
      <c r="K59" s="158"/>
      <c r="L59" s="158"/>
      <c r="M59" s="158"/>
      <c r="N59" s="158"/>
      <c r="O59" s="158"/>
      <c r="P59" s="158"/>
      <c r="Q59" s="200">
        <v>60</v>
      </c>
      <c r="R59" s="157"/>
      <c r="S59" s="158"/>
      <c r="T59" s="158"/>
      <c r="U59" s="158"/>
      <c r="V59" s="158"/>
      <c r="W59" s="158"/>
      <c r="X59" s="158"/>
      <c r="Y59" s="158"/>
      <c r="Z59" s="158"/>
      <c r="AA59" s="158"/>
      <c r="AB59" s="158"/>
      <c r="AC59" s="158"/>
    </row>
    <row r="60" ht="15" customHeight="1">
      <c r="A60" s="158"/>
      <c r="B60" s="158"/>
      <c r="C60" s="158"/>
      <c r="D60" s="158"/>
      <c r="E60" s="158"/>
      <c r="F60" s="158"/>
      <c r="G60" s="158"/>
      <c r="H60" s="158"/>
      <c r="I60" s="158"/>
      <c r="J60" s="158"/>
      <c r="K60" s="158"/>
      <c r="L60" s="158"/>
      <c r="M60" s="158"/>
      <c r="N60" s="158"/>
      <c r="O60" s="158"/>
      <c r="P60" s="158"/>
      <c r="Q60" s="200">
        <v>61</v>
      </c>
      <c r="R60" s="157"/>
      <c r="S60" s="158"/>
      <c r="T60" s="158"/>
      <c r="U60" s="158"/>
      <c r="V60" s="158"/>
      <c r="W60" s="158"/>
      <c r="X60" s="158"/>
      <c r="Y60" s="158"/>
      <c r="Z60" s="158"/>
      <c r="AA60" s="158"/>
      <c r="AB60" s="158"/>
      <c r="AC60" s="158"/>
    </row>
    <row r="61" ht="15" customHeight="1">
      <c r="A61" s="158"/>
      <c r="B61" s="158"/>
      <c r="C61" s="158"/>
      <c r="D61" s="158"/>
      <c r="E61" s="158"/>
      <c r="F61" s="158"/>
      <c r="G61" s="158"/>
      <c r="H61" s="158"/>
      <c r="I61" s="158"/>
      <c r="J61" s="158"/>
      <c r="K61" s="158"/>
      <c r="L61" s="158"/>
      <c r="M61" s="158"/>
      <c r="N61" s="158"/>
      <c r="O61" s="158"/>
      <c r="P61" s="158"/>
      <c r="Q61" s="200">
        <v>62</v>
      </c>
      <c r="R61" s="157"/>
      <c r="S61" s="158"/>
      <c r="T61" s="158"/>
      <c r="U61" s="158"/>
      <c r="V61" s="158"/>
      <c r="W61" s="158"/>
      <c r="X61" s="158"/>
      <c r="Y61" s="158"/>
      <c r="Z61" s="158"/>
      <c r="AA61" s="158"/>
      <c r="AB61" s="158"/>
      <c r="AC61" s="158"/>
    </row>
    <row r="62" ht="15" customHeight="1">
      <c r="A62" s="158"/>
      <c r="B62" s="158"/>
      <c r="C62" s="158"/>
      <c r="D62" s="158"/>
      <c r="E62" s="158"/>
      <c r="F62" s="158"/>
      <c r="G62" s="158"/>
      <c r="H62" s="158"/>
      <c r="I62" s="158"/>
      <c r="J62" s="158"/>
      <c r="K62" s="158"/>
      <c r="L62" s="158"/>
      <c r="M62" s="158"/>
      <c r="N62" s="158"/>
      <c r="O62" s="158"/>
      <c r="P62" s="158"/>
      <c r="Q62" s="200">
        <v>63</v>
      </c>
      <c r="R62" s="157"/>
      <c r="S62" s="158"/>
      <c r="T62" s="158"/>
      <c r="U62" s="158"/>
      <c r="V62" s="158"/>
      <c r="W62" s="158"/>
      <c r="X62" s="158"/>
      <c r="Y62" s="158"/>
      <c r="Z62" s="158"/>
      <c r="AA62" s="158"/>
      <c r="AB62" s="158"/>
      <c r="AC62" s="158"/>
    </row>
    <row r="63" ht="15" customHeight="1">
      <c r="A63" s="158"/>
      <c r="B63" s="158"/>
      <c r="C63" s="158"/>
      <c r="D63" s="158"/>
      <c r="E63" s="158"/>
      <c r="F63" s="158"/>
      <c r="G63" s="158"/>
      <c r="H63" s="158"/>
      <c r="I63" s="158"/>
      <c r="J63" s="158"/>
      <c r="K63" s="158"/>
      <c r="L63" s="158"/>
      <c r="M63" s="158"/>
      <c r="N63" s="158"/>
      <c r="O63" s="158"/>
      <c r="P63" s="158"/>
      <c r="Q63" s="200">
        <v>64</v>
      </c>
      <c r="R63" s="157"/>
      <c r="S63" s="158"/>
      <c r="T63" s="158"/>
      <c r="U63" s="158"/>
      <c r="V63" s="158"/>
      <c r="W63" s="158"/>
      <c r="X63" s="158"/>
      <c r="Y63" s="158"/>
      <c r="Z63" s="158"/>
      <c r="AA63" s="158"/>
      <c r="AB63" s="158"/>
      <c r="AC63" s="158"/>
    </row>
    <row r="64" ht="15" customHeight="1">
      <c r="A64" s="158"/>
      <c r="B64" s="158"/>
      <c r="C64" s="158"/>
      <c r="D64" s="158"/>
      <c r="E64" s="158"/>
      <c r="F64" s="158"/>
      <c r="G64" s="158"/>
      <c r="H64" s="158"/>
      <c r="I64" s="158"/>
      <c r="J64" s="158"/>
      <c r="K64" s="158"/>
      <c r="L64" s="158"/>
      <c r="M64" s="158"/>
      <c r="N64" s="158"/>
      <c r="O64" s="158"/>
      <c r="P64" s="158"/>
      <c r="Q64" s="200">
        <v>65</v>
      </c>
      <c r="R64" s="157"/>
      <c r="S64" s="158"/>
      <c r="T64" s="158"/>
      <c r="U64" s="158"/>
      <c r="V64" s="158"/>
      <c r="W64" s="158"/>
      <c r="X64" s="158"/>
      <c r="Y64" s="158"/>
      <c r="Z64" s="158"/>
      <c r="AA64" s="158"/>
      <c r="AB64" s="158"/>
      <c r="AC64" s="158"/>
    </row>
    <row r="65" ht="15" customHeight="1">
      <c r="A65" s="158"/>
      <c r="B65" s="158"/>
      <c r="C65" s="158"/>
      <c r="D65" s="158"/>
      <c r="E65" s="158"/>
      <c r="F65" s="158"/>
      <c r="G65" s="158"/>
      <c r="H65" s="158"/>
      <c r="I65" s="158"/>
      <c r="J65" s="158"/>
      <c r="K65" s="158"/>
      <c r="L65" s="158"/>
      <c r="M65" s="158"/>
      <c r="N65" s="158"/>
      <c r="O65" s="158"/>
      <c r="P65" s="158"/>
      <c r="Q65" s="200">
        <v>66</v>
      </c>
      <c r="R65" s="157"/>
      <c r="S65" s="158"/>
      <c r="T65" s="158"/>
      <c r="U65" s="158"/>
      <c r="V65" s="158"/>
      <c r="W65" s="158"/>
      <c r="X65" s="158"/>
      <c r="Y65" s="158"/>
      <c r="Z65" s="158"/>
      <c r="AA65" s="158"/>
      <c r="AB65" s="158"/>
      <c r="AC65" s="158"/>
    </row>
    <row r="66" ht="15" customHeight="1">
      <c r="A66" s="158"/>
      <c r="B66" s="158"/>
      <c r="C66" s="158"/>
      <c r="D66" s="158"/>
      <c r="E66" s="158"/>
      <c r="F66" s="158"/>
      <c r="G66" s="158"/>
      <c r="H66" s="158"/>
      <c r="I66" s="158"/>
      <c r="J66" s="158"/>
      <c r="K66" s="158"/>
      <c r="L66" s="158"/>
      <c r="M66" s="158"/>
      <c r="N66" s="158"/>
      <c r="O66" s="158"/>
      <c r="P66" s="158"/>
      <c r="Q66" s="200">
        <v>67</v>
      </c>
      <c r="R66" s="157"/>
      <c r="S66" s="158"/>
      <c r="T66" s="158"/>
      <c r="U66" s="158"/>
      <c r="V66" s="158"/>
      <c r="W66" s="158"/>
      <c r="X66" s="158"/>
      <c r="Y66" s="158"/>
      <c r="Z66" s="158"/>
      <c r="AA66" s="158"/>
      <c r="AB66" s="158"/>
      <c r="AC66" s="158"/>
    </row>
    <row r="67" ht="15" customHeight="1">
      <c r="A67" s="158"/>
      <c r="B67" s="158"/>
      <c r="C67" s="158"/>
      <c r="D67" s="158"/>
      <c r="E67" s="158"/>
      <c r="F67" s="158"/>
      <c r="G67" s="158"/>
      <c r="H67" s="158"/>
      <c r="I67" s="158"/>
      <c r="J67" s="158"/>
      <c r="K67" s="158"/>
      <c r="L67" s="158"/>
      <c r="M67" s="158"/>
      <c r="N67" s="158"/>
      <c r="O67" s="158"/>
      <c r="P67" s="158"/>
      <c r="Q67" s="200">
        <v>68</v>
      </c>
      <c r="R67" s="157"/>
      <c r="S67" s="158"/>
      <c r="T67" s="158"/>
      <c r="U67" s="158"/>
      <c r="V67" s="158"/>
      <c r="W67" s="158"/>
      <c r="X67" s="158"/>
      <c r="Y67" s="158"/>
      <c r="Z67" s="158"/>
      <c r="AA67" s="158"/>
      <c r="AB67" s="158"/>
      <c r="AC67" s="158"/>
    </row>
    <row r="68" ht="15" customHeight="1">
      <c r="A68" s="158"/>
      <c r="B68" s="158"/>
      <c r="C68" s="158"/>
      <c r="D68" s="158"/>
      <c r="E68" s="158"/>
      <c r="F68" s="158"/>
      <c r="G68" s="158"/>
      <c r="H68" s="158"/>
      <c r="I68" s="158"/>
      <c r="J68" s="158"/>
      <c r="K68" s="158"/>
      <c r="L68" s="158"/>
      <c r="M68" s="158"/>
      <c r="N68" s="158"/>
      <c r="O68" s="158"/>
      <c r="P68" s="158"/>
      <c r="Q68" s="200">
        <v>69</v>
      </c>
      <c r="R68" s="157"/>
      <c r="S68" s="158"/>
      <c r="T68" s="158"/>
      <c r="U68" s="158"/>
      <c r="V68" s="158"/>
      <c r="W68" s="158"/>
      <c r="X68" s="158"/>
      <c r="Y68" s="158"/>
      <c r="Z68" s="158"/>
      <c r="AA68" s="158"/>
      <c r="AB68" s="158"/>
      <c r="AC68" s="158"/>
    </row>
    <row r="69" ht="15" customHeight="1">
      <c r="A69" s="158"/>
      <c r="B69" s="158"/>
      <c r="C69" s="158"/>
      <c r="D69" s="158"/>
      <c r="E69" s="158"/>
      <c r="F69" s="158"/>
      <c r="G69" s="158"/>
      <c r="H69" s="158"/>
      <c r="I69" s="158"/>
      <c r="J69" s="158"/>
      <c r="K69" s="158"/>
      <c r="L69" s="158"/>
      <c r="M69" s="158"/>
      <c r="N69" s="158"/>
      <c r="O69" s="158"/>
      <c r="P69" s="158"/>
      <c r="Q69" s="213">
        <v>69.5</v>
      </c>
      <c r="R69" s="157"/>
      <c r="S69" s="158"/>
      <c r="T69" s="158"/>
      <c r="U69" s="158"/>
      <c r="V69" s="158"/>
      <c r="W69" s="158"/>
      <c r="X69" s="158"/>
      <c r="Y69" s="158"/>
      <c r="Z69" s="158"/>
      <c r="AA69" s="158"/>
      <c r="AB69" s="158"/>
      <c r="AC69" s="158"/>
    </row>
    <row r="70" ht="15" customHeight="1">
      <c r="A70" s="158"/>
      <c r="B70" s="158"/>
      <c r="C70" s="158"/>
      <c r="D70" s="158"/>
      <c r="E70" s="158"/>
      <c r="F70" s="158"/>
      <c r="G70" s="158"/>
      <c r="H70" s="158"/>
      <c r="I70" s="158"/>
      <c r="J70" s="158"/>
      <c r="K70" s="158"/>
      <c r="L70" s="158"/>
      <c r="M70" s="158"/>
      <c r="N70" s="158"/>
      <c r="O70" s="158"/>
      <c r="P70" s="158"/>
      <c r="Q70" s="200">
        <v>70</v>
      </c>
      <c r="R70" s="157"/>
      <c r="S70" s="158"/>
      <c r="T70" s="158"/>
      <c r="U70" s="158"/>
      <c r="V70" s="158"/>
      <c r="W70" s="158"/>
      <c r="X70" s="158"/>
      <c r="Y70" s="158"/>
      <c r="Z70" s="158"/>
      <c r="AA70" s="158"/>
      <c r="AB70" s="158"/>
      <c r="AC70" s="158"/>
    </row>
    <row r="71" ht="15" customHeight="1">
      <c r="A71" s="158"/>
      <c r="B71" s="158"/>
      <c r="C71" s="158"/>
      <c r="D71" s="158"/>
      <c r="E71" s="158"/>
      <c r="F71" s="158"/>
      <c r="G71" s="158"/>
      <c r="H71" s="158"/>
      <c r="I71" s="158"/>
      <c r="J71" s="158"/>
      <c r="K71" s="158"/>
      <c r="L71" s="158"/>
      <c r="M71" s="158"/>
      <c r="N71" s="158"/>
      <c r="O71" s="158"/>
      <c r="P71" s="158"/>
      <c r="Q71" s="200">
        <v>71</v>
      </c>
      <c r="R71" s="157"/>
      <c r="S71" s="158"/>
      <c r="T71" s="158"/>
      <c r="U71" s="158"/>
      <c r="V71" s="158"/>
      <c r="W71" s="158"/>
      <c r="X71" s="158"/>
      <c r="Y71" s="158"/>
      <c r="Z71" s="158"/>
      <c r="AA71" s="158"/>
      <c r="AB71" s="158"/>
      <c r="AC71" s="158"/>
    </row>
    <row r="72" ht="15" customHeight="1">
      <c r="A72" s="158"/>
      <c r="B72" s="158"/>
      <c r="C72" s="158"/>
      <c r="D72" s="158"/>
      <c r="E72" s="158"/>
      <c r="F72" s="158"/>
      <c r="G72" s="158"/>
      <c r="H72" s="158"/>
      <c r="I72" s="158"/>
      <c r="J72" s="158"/>
      <c r="K72" s="158"/>
      <c r="L72" s="158"/>
      <c r="M72" s="158"/>
      <c r="N72" s="158"/>
      <c r="O72" s="158"/>
      <c r="P72" s="158"/>
      <c r="Q72" s="200">
        <v>72</v>
      </c>
      <c r="R72" s="157"/>
      <c r="S72" s="158"/>
      <c r="T72" s="158"/>
      <c r="U72" s="158"/>
      <c r="V72" s="158"/>
      <c r="W72" s="158"/>
      <c r="X72" s="158"/>
      <c r="Y72" s="158"/>
      <c r="Z72" s="158"/>
      <c r="AA72" s="158"/>
      <c r="AB72" s="158"/>
      <c r="AC72" s="158"/>
    </row>
    <row r="73" ht="15" customHeight="1">
      <c r="A73" s="158"/>
      <c r="B73" s="158"/>
      <c r="C73" s="158"/>
      <c r="D73" s="158"/>
      <c r="E73" s="158"/>
      <c r="F73" s="158"/>
      <c r="G73" s="158"/>
      <c r="H73" s="158"/>
      <c r="I73" s="158"/>
      <c r="J73" s="158"/>
      <c r="K73" s="158"/>
      <c r="L73" s="158"/>
      <c r="M73" s="158"/>
      <c r="N73" s="158"/>
      <c r="O73" s="158"/>
      <c r="P73" s="158"/>
      <c r="Q73" s="200">
        <v>73</v>
      </c>
      <c r="R73" s="157"/>
      <c r="S73" s="158"/>
      <c r="T73" s="158"/>
      <c r="U73" s="158"/>
      <c r="V73" s="158"/>
      <c r="W73" s="158"/>
      <c r="X73" s="158"/>
      <c r="Y73" s="158"/>
      <c r="Z73" s="158"/>
      <c r="AA73" s="158"/>
      <c r="AB73" s="158"/>
      <c r="AC73" s="158"/>
    </row>
    <row r="74" ht="15" customHeight="1">
      <c r="A74" s="158"/>
      <c r="B74" s="158"/>
      <c r="C74" s="158"/>
      <c r="D74" s="158"/>
      <c r="E74" s="158"/>
      <c r="F74" s="158"/>
      <c r="G74" s="158"/>
      <c r="H74" s="158"/>
      <c r="I74" s="158"/>
      <c r="J74" s="158"/>
      <c r="K74" s="158"/>
      <c r="L74" s="158"/>
      <c r="M74" s="158"/>
      <c r="N74" s="158"/>
      <c r="O74" s="158"/>
      <c r="P74" s="158"/>
      <c r="Q74" s="200">
        <v>74</v>
      </c>
      <c r="R74" s="157"/>
      <c r="S74" s="158"/>
      <c r="T74" s="158"/>
      <c r="U74" s="158"/>
      <c r="V74" s="158"/>
      <c r="W74" s="158"/>
      <c r="X74" s="158"/>
      <c r="Y74" s="158"/>
      <c r="Z74" s="158"/>
      <c r="AA74" s="158"/>
      <c r="AB74" s="158"/>
      <c r="AC74" s="158"/>
    </row>
    <row r="75" ht="15" customHeight="1">
      <c r="A75" s="158"/>
      <c r="B75" s="158"/>
      <c r="C75" s="158"/>
      <c r="D75" s="158"/>
      <c r="E75" s="158"/>
      <c r="F75" s="158"/>
      <c r="G75" s="158"/>
      <c r="H75" s="158"/>
      <c r="I75" s="158"/>
      <c r="J75" s="158"/>
      <c r="K75" s="158"/>
      <c r="L75" s="158"/>
      <c r="M75" s="158"/>
      <c r="N75" s="158"/>
      <c r="O75" s="158"/>
      <c r="P75" s="158"/>
      <c r="Q75" s="200">
        <v>75</v>
      </c>
      <c r="R75" s="157"/>
      <c r="S75" s="158"/>
      <c r="T75" s="158"/>
      <c r="U75" s="158"/>
      <c r="V75" s="158"/>
      <c r="W75" s="158"/>
      <c r="X75" s="158"/>
      <c r="Y75" s="158"/>
      <c r="Z75" s="158"/>
      <c r="AA75" s="158"/>
      <c r="AB75" s="158"/>
      <c r="AC75" s="158"/>
    </row>
    <row r="76" ht="15" customHeight="1">
      <c r="A76" s="158"/>
      <c r="B76" s="158"/>
      <c r="C76" s="158"/>
      <c r="D76" s="158"/>
      <c r="E76" s="158"/>
      <c r="F76" s="158"/>
      <c r="G76" s="158"/>
      <c r="H76" s="158"/>
      <c r="I76" s="158"/>
      <c r="J76" s="158"/>
      <c r="K76" s="158"/>
      <c r="L76" s="158"/>
      <c r="M76" s="158"/>
      <c r="N76" s="158"/>
      <c r="O76" s="158"/>
      <c r="P76" s="158"/>
      <c r="Q76" s="200">
        <v>76</v>
      </c>
      <c r="R76" s="157"/>
      <c r="S76" s="158"/>
      <c r="T76" s="158"/>
      <c r="U76" s="158"/>
      <c r="V76" s="158"/>
      <c r="W76" s="158"/>
      <c r="X76" s="158"/>
      <c r="Y76" s="158"/>
      <c r="Z76" s="158"/>
      <c r="AA76" s="158"/>
      <c r="AB76" s="158"/>
      <c r="AC76" s="158"/>
    </row>
    <row r="77" ht="15" customHeight="1">
      <c r="A77" s="158"/>
      <c r="B77" s="158"/>
      <c r="C77" s="158"/>
      <c r="D77" s="158"/>
      <c r="E77" s="158"/>
      <c r="F77" s="158"/>
      <c r="G77" s="158"/>
      <c r="H77" s="158"/>
      <c r="I77" s="158"/>
      <c r="J77" s="158"/>
      <c r="K77" s="158"/>
      <c r="L77" s="158"/>
      <c r="M77" s="158"/>
      <c r="N77" s="158"/>
      <c r="O77" s="158"/>
      <c r="P77" s="158"/>
      <c r="Q77" s="200">
        <v>77</v>
      </c>
      <c r="R77" s="157"/>
      <c r="S77" s="158"/>
      <c r="T77" s="158"/>
      <c r="U77" s="158"/>
      <c r="V77" s="158"/>
      <c r="W77" s="158"/>
      <c r="X77" s="158"/>
      <c r="Y77" s="158"/>
      <c r="Z77" s="158"/>
      <c r="AA77" s="158"/>
      <c r="AB77" s="158"/>
      <c r="AC77" s="158"/>
    </row>
    <row r="78" ht="15" customHeight="1">
      <c r="A78" s="158"/>
      <c r="B78" s="158"/>
      <c r="C78" s="158"/>
      <c r="D78" s="158"/>
      <c r="E78" s="158"/>
      <c r="F78" s="158"/>
      <c r="G78" s="158"/>
      <c r="H78" s="158"/>
      <c r="I78" s="158"/>
      <c r="J78" s="158"/>
      <c r="K78" s="158"/>
      <c r="L78" s="158"/>
      <c r="M78" s="158"/>
      <c r="N78" s="158"/>
      <c r="O78" s="158"/>
      <c r="P78" s="158"/>
      <c r="Q78" s="200">
        <v>78</v>
      </c>
      <c r="R78" s="157"/>
      <c r="S78" s="158"/>
      <c r="T78" s="158"/>
      <c r="U78" s="158"/>
      <c r="V78" s="158"/>
      <c r="W78" s="158"/>
      <c r="X78" s="158"/>
      <c r="Y78" s="158"/>
      <c r="Z78" s="158"/>
      <c r="AA78" s="158"/>
      <c r="AB78" s="158"/>
      <c r="AC78" s="158"/>
    </row>
    <row r="79" ht="15" customHeight="1">
      <c r="A79" s="158"/>
      <c r="B79" s="158"/>
      <c r="C79" s="158"/>
      <c r="D79" s="158"/>
      <c r="E79" s="158"/>
      <c r="F79" s="158"/>
      <c r="G79" s="158"/>
      <c r="H79" s="158"/>
      <c r="I79" s="158"/>
      <c r="J79" s="158"/>
      <c r="K79" s="158"/>
      <c r="L79" s="158"/>
      <c r="M79" s="158"/>
      <c r="N79" s="158"/>
      <c r="O79" s="158"/>
      <c r="P79" s="158"/>
      <c r="Q79" s="200">
        <v>79</v>
      </c>
      <c r="R79" s="157"/>
      <c r="S79" s="158"/>
      <c r="T79" s="158"/>
      <c r="U79" s="158"/>
      <c r="V79" s="158"/>
      <c r="W79" s="158"/>
      <c r="X79" s="158"/>
      <c r="Y79" s="158"/>
      <c r="Z79" s="158"/>
      <c r="AA79" s="158"/>
      <c r="AB79" s="158"/>
      <c r="AC79" s="158"/>
    </row>
    <row r="80" ht="15" customHeight="1">
      <c r="A80" s="158"/>
      <c r="B80" s="158"/>
      <c r="C80" s="158"/>
      <c r="D80" s="158"/>
      <c r="E80" s="158"/>
      <c r="F80" s="158"/>
      <c r="G80" s="158"/>
      <c r="H80" s="158"/>
      <c r="I80" s="158"/>
      <c r="J80" s="158"/>
      <c r="K80" s="158"/>
      <c r="L80" s="158"/>
      <c r="M80" s="158"/>
      <c r="N80" s="158"/>
      <c r="O80" s="158"/>
      <c r="P80" s="158"/>
      <c r="Q80" s="213">
        <v>79.5</v>
      </c>
      <c r="R80" s="157"/>
      <c r="S80" s="158"/>
      <c r="T80" s="158"/>
      <c r="U80" s="158"/>
      <c r="V80" s="158"/>
      <c r="W80" s="158"/>
      <c r="X80" s="158"/>
      <c r="Y80" s="158"/>
      <c r="Z80" s="158"/>
      <c r="AA80" s="158"/>
      <c r="AB80" s="158"/>
      <c r="AC80" s="158"/>
    </row>
    <row r="81" ht="15" customHeight="1">
      <c r="A81" s="158"/>
      <c r="B81" s="158"/>
      <c r="C81" s="158"/>
      <c r="D81" s="158"/>
      <c r="E81" s="158"/>
      <c r="F81" s="158"/>
      <c r="G81" s="158"/>
      <c r="H81" s="158"/>
      <c r="I81" s="158"/>
      <c r="J81" s="158"/>
      <c r="K81" s="158"/>
      <c r="L81" s="158"/>
      <c r="M81" s="158"/>
      <c r="N81" s="158"/>
      <c r="O81" s="158"/>
      <c r="P81" s="158"/>
      <c r="Q81" s="200">
        <v>80</v>
      </c>
      <c r="R81" s="157"/>
      <c r="S81" s="158"/>
      <c r="T81" s="158"/>
      <c r="U81" s="158"/>
      <c r="V81" s="158"/>
      <c r="W81" s="158"/>
      <c r="X81" s="158"/>
      <c r="Y81" s="158"/>
      <c r="Z81" s="158"/>
      <c r="AA81" s="158"/>
      <c r="AB81" s="158"/>
      <c r="AC81" s="158"/>
    </row>
    <row r="82" ht="15" customHeight="1">
      <c r="A82" s="158"/>
      <c r="B82" s="158"/>
      <c r="C82" s="158"/>
      <c r="D82" s="158"/>
      <c r="E82" s="158"/>
      <c r="F82" s="158"/>
      <c r="G82" s="158"/>
      <c r="H82" s="158"/>
      <c r="I82" s="158"/>
      <c r="J82" s="158"/>
      <c r="K82" s="158"/>
      <c r="L82" s="158"/>
      <c r="M82" s="158"/>
      <c r="N82" s="158"/>
      <c r="O82" s="158"/>
      <c r="P82" s="158"/>
      <c r="Q82" s="200">
        <v>81</v>
      </c>
      <c r="R82" s="157"/>
      <c r="S82" s="158"/>
      <c r="T82" s="158"/>
      <c r="U82" s="158"/>
      <c r="V82" s="158"/>
      <c r="W82" s="158"/>
      <c r="X82" s="158"/>
      <c r="Y82" s="158"/>
      <c r="Z82" s="158"/>
      <c r="AA82" s="158"/>
      <c r="AB82" s="158"/>
      <c r="AC82" s="158"/>
    </row>
    <row r="83" ht="15" customHeight="1">
      <c r="A83" s="158"/>
      <c r="B83" s="158"/>
      <c r="C83" s="158"/>
      <c r="D83" s="158"/>
      <c r="E83" s="158"/>
      <c r="F83" s="158"/>
      <c r="G83" s="158"/>
      <c r="H83" s="158"/>
      <c r="I83" s="158"/>
      <c r="J83" s="158"/>
      <c r="K83" s="158"/>
      <c r="L83" s="158"/>
      <c r="M83" s="158"/>
      <c r="N83" s="158"/>
      <c r="O83" s="158"/>
      <c r="P83" s="158"/>
      <c r="Q83" s="200">
        <v>82</v>
      </c>
      <c r="R83" s="157"/>
      <c r="S83" s="158"/>
      <c r="T83" s="158"/>
      <c r="U83" s="158"/>
      <c r="V83" s="158"/>
      <c r="W83" s="158"/>
      <c r="X83" s="158"/>
      <c r="Y83" s="158"/>
      <c r="Z83" s="158"/>
      <c r="AA83" s="158"/>
      <c r="AB83" s="158"/>
      <c r="AC83" s="158"/>
    </row>
    <row r="84" ht="15" customHeight="1">
      <c r="A84" s="158"/>
      <c r="B84" s="158"/>
      <c r="C84" s="158"/>
      <c r="D84" s="158"/>
      <c r="E84" s="158"/>
      <c r="F84" s="158"/>
      <c r="G84" s="158"/>
      <c r="H84" s="158"/>
      <c r="I84" s="158"/>
      <c r="J84" s="158"/>
      <c r="K84" s="158"/>
      <c r="L84" s="158"/>
      <c r="M84" s="158"/>
      <c r="N84" s="158"/>
      <c r="O84" s="158"/>
      <c r="P84" s="158"/>
      <c r="Q84" s="200">
        <v>83</v>
      </c>
      <c r="R84" s="157"/>
      <c r="S84" s="158"/>
      <c r="T84" s="158"/>
      <c r="U84" s="158"/>
      <c r="V84" s="158"/>
      <c r="W84" s="158"/>
      <c r="X84" s="158"/>
      <c r="Y84" s="158"/>
      <c r="Z84" s="158"/>
      <c r="AA84" s="158"/>
      <c r="AB84" s="158"/>
      <c r="AC84" s="158"/>
    </row>
    <row r="85" ht="15" customHeight="1">
      <c r="A85" s="158"/>
      <c r="B85" s="158"/>
      <c r="C85" s="158"/>
      <c r="D85" s="158"/>
      <c r="E85" s="158"/>
      <c r="F85" s="158"/>
      <c r="G85" s="158"/>
      <c r="H85" s="158"/>
      <c r="I85" s="158"/>
      <c r="J85" s="158"/>
      <c r="K85" s="158"/>
      <c r="L85" s="158"/>
      <c r="M85" s="158"/>
      <c r="N85" s="158"/>
      <c r="O85" s="158"/>
      <c r="P85" s="158"/>
      <c r="Q85" s="200">
        <v>84</v>
      </c>
      <c r="R85" s="157"/>
      <c r="S85" s="158"/>
      <c r="T85" s="158"/>
      <c r="U85" s="158"/>
      <c r="V85" s="158"/>
      <c r="W85" s="158"/>
      <c r="X85" s="158"/>
      <c r="Y85" s="158"/>
      <c r="Z85" s="158"/>
      <c r="AA85" s="158"/>
      <c r="AB85" s="158"/>
      <c r="AC85" s="158"/>
    </row>
    <row r="86" ht="15" customHeight="1">
      <c r="A86" s="158"/>
      <c r="B86" s="158"/>
      <c r="C86" s="158"/>
      <c r="D86" s="158"/>
      <c r="E86" s="158"/>
      <c r="F86" s="158"/>
      <c r="G86" s="158"/>
      <c r="H86" s="158"/>
      <c r="I86" s="158"/>
      <c r="J86" s="158"/>
      <c r="K86" s="158"/>
      <c r="L86" s="158"/>
      <c r="M86" s="158"/>
      <c r="N86" s="158"/>
      <c r="O86" s="158"/>
      <c r="P86" s="158"/>
      <c r="Q86" s="200">
        <v>85</v>
      </c>
      <c r="R86" s="157"/>
      <c r="S86" s="158"/>
      <c r="T86" s="158"/>
      <c r="U86" s="158"/>
      <c r="V86" s="158"/>
      <c r="W86" s="158"/>
      <c r="X86" s="158"/>
      <c r="Y86" s="158"/>
      <c r="Z86" s="158"/>
      <c r="AA86" s="158"/>
      <c r="AB86" s="158"/>
      <c r="AC86" s="158"/>
    </row>
    <row r="87" ht="15" customHeight="1">
      <c r="A87" s="158"/>
      <c r="B87" s="158"/>
      <c r="C87" s="158"/>
      <c r="D87" s="158"/>
      <c r="E87" s="158"/>
      <c r="F87" s="158"/>
      <c r="G87" s="158"/>
      <c r="H87" s="158"/>
      <c r="I87" s="158"/>
      <c r="J87" s="158"/>
      <c r="K87" s="158"/>
      <c r="L87" s="158"/>
      <c r="M87" s="158"/>
      <c r="N87" s="158"/>
      <c r="O87" s="158"/>
      <c r="P87" s="158"/>
      <c r="Q87" s="200">
        <v>86</v>
      </c>
      <c r="R87" s="157"/>
      <c r="S87" s="158"/>
      <c r="T87" s="158"/>
      <c r="U87" s="158"/>
      <c r="V87" s="158"/>
      <c r="W87" s="158"/>
      <c r="X87" s="158"/>
      <c r="Y87" s="158"/>
      <c r="Z87" s="158"/>
      <c r="AA87" s="158"/>
      <c r="AB87" s="158"/>
      <c r="AC87" s="158"/>
    </row>
    <row r="88" ht="15" customHeight="1">
      <c r="A88" s="158"/>
      <c r="B88" s="158"/>
      <c r="C88" s="158"/>
      <c r="D88" s="158"/>
      <c r="E88" s="158"/>
      <c r="F88" s="158"/>
      <c r="G88" s="158"/>
      <c r="H88" s="158"/>
      <c r="I88" s="158"/>
      <c r="J88" s="158"/>
      <c r="K88" s="158"/>
      <c r="L88" s="158"/>
      <c r="M88" s="158"/>
      <c r="N88" s="158"/>
      <c r="O88" s="158"/>
      <c r="P88" s="158"/>
      <c r="Q88" s="200">
        <v>87</v>
      </c>
      <c r="R88" s="157"/>
      <c r="S88" s="158"/>
      <c r="T88" s="158"/>
      <c r="U88" s="158"/>
      <c r="V88" s="158"/>
      <c r="W88" s="158"/>
      <c r="X88" s="158"/>
      <c r="Y88" s="158"/>
      <c r="Z88" s="158"/>
      <c r="AA88" s="158"/>
      <c r="AB88" s="158"/>
      <c r="AC88" s="158"/>
    </row>
    <row r="89" ht="15" customHeight="1">
      <c r="A89" s="158"/>
      <c r="B89" s="158"/>
      <c r="C89" s="158"/>
      <c r="D89" s="158"/>
      <c r="E89" s="158"/>
      <c r="F89" s="158"/>
      <c r="G89" s="158"/>
      <c r="H89" s="158"/>
      <c r="I89" s="158"/>
      <c r="J89" s="158"/>
      <c r="K89" s="158"/>
      <c r="L89" s="158"/>
      <c r="M89" s="158"/>
      <c r="N89" s="158"/>
      <c r="O89" s="158"/>
      <c r="P89" s="158"/>
      <c r="Q89" s="200">
        <v>88</v>
      </c>
      <c r="R89" s="157"/>
      <c r="S89" s="158"/>
      <c r="T89" s="158"/>
      <c r="U89" s="158"/>
      <c r="V89" s="158"/>
      <c r="W89" s="158"/>
      <c r="X89" s="158"/>
      <c r="Y89" s="158"/>
      <c r="Z89" s="158"/>
      <c r="AA89" s="158"/>
      <c r="AB89" s="158"/>
      <c r="AC89" s="158"/>
    </row>
    <row r="90" ht="15" customHeight="1">
      <c r="A90" s="158"/>
      <c r="B90" s="158"/>
      <c r="C90" s="158"/>
      <c r="D90" s="158"/>
      <c r="E90" s="158"/>
      <c r="F90" s="158"/>
      <c r="G90" s="158"/>
      <c r="H90" s="158"/>
      <c r="I90" s="158"/>
      <c r="J90" s="158"/>
      <c r="K90" s="158"/>
      <c r="L90" s="158"/>
      <c r="M90" s="158"/>
      <c r="N90" s="158"/>
      <c r="O90" s="158"/>
      <c r="P90" s="158"/>
      <c r="Q90" s="200">
        <v>89</v>
      </c>
      <c r="R90" s="157"/>
      <c r="S90" s="158"/>
      <c r="T90" s="158"/>
      <c r="U90" s="158"/>
      <c r="V90" s="158"/>
      <c r="W90" s="158"/>
      <c r="X90" s="158"/>
      <c r="Y90" s="158"/>
      <c r="Z90" s="158"/>
      <c r="AA90" s="158"/>
      <c r="AB90" s="158"/>
      <c r="AC90" s="158"/>
    </row>
    <row r="91" ht="15" customHeight="1">
      <c r="A91" s="158"/>
      <c r="B91" s="158"/>
      <c r="C91" s="158"/>
      <c r="D91" s="158"/>
      <c r="E91" s="158"/>
      <c r="F91" s="158"/>
      <c r="G91" s="158"/>
      <c r="H91" s="158"/>
      <c r="I91" s="158"/>
      <c r="J91" s="158"/>
      <c r="K91" s="158"/>
      <c r="L91" s="158"/>
      <c r="M91" s="158"/>
      <c r="N91" s="158"/>
      <c r="O91" s="158"/>
      <c r="P91" s="158"/>
      <c r="Q91" s="200">
        <v>90</v>
      </c>
      <c r="R91" s="157"/>
      <c r="S91" s="158"/>
      <c r="T91" s="158"/>
      <c r="U91" s="158"/>
      <c r="V91" s="158"/>
      <c r="W91" s="158"/>
      <c r="X91" s="158"/>
      <c r="Y91" s="158"/>
      <c r="Z91" s="158"/>
      <c r="AA91" s="158"/>
      <c r="AB91" s="158"/>
      <c r="AC91" s="158"/>
    </row>
    <row r="92" ht="15" customHeight="1">
      <c r="A92" s="158"/>
      <c r="B92" s="158"/>
      <c r="C92" s="158"/>
      <c r="D92" s="158"/>
      <c r="E92" s="158"/>
      <c r="F92" s="158"/>
      <c r="G92" s="158"/>
      <c r="H92" s="158"/>
      <c r="I92" s="158"/>
      <c r="J92" s="158"/>
      <c r="K92" s="158"/>
      <c r="L92" s="158"/>
      <c r="M92" s="158"/>
      <c r="N92" s="158"/>
      <c r="O92" s="158"/>
      <c r="P92" s="158"/>
      <c r="Q92" s="200">
        <v>91</v>
      </c>
      <c r="R92" s="157"/>
      <c r="S92" s="158"/>
      <c r="T92" s="158"/>
      <c r="U92" s="158"/>
      <c r="V92" s="158"/>
      <c r="W92" s="158"/>
      <c r="X92" s="158"/>
      <c r="Y92" s="158"/>
      <c r="Z92" s="158"/>
      <c r="AA92" s="158"/>
      <c r="AB92" s="158"/>
      <c r="AC92" s="158"/>
    </row>
    <row r="93" ht="15" customHeight="1">
      <c r="A93" s="158"/>
      <c r="B93" s="158"/>
      <c r="C93" s="158"/>
      <c r="D93" s="158"/>
      <c r="E93" s="158"/>
      <c r="F93" s="158"/>
      <c r="G93" s="158"/>
      <c r="H93" s="158"/>
      <c r="I93" s="158"/>
      <c r="J93" s="158"/>
      <c r="K93" s="158"/>
      <c r="L93" s="158"/>
      <c r="M93" s="158"/>
      <c r="N93" s="158"/>
      <c r="O93" s="158"/>
      <c r="P93" s="158"/>
      <c r="Q93" s="200">
        <v>92</v>
      </c>
      <c r="R93" s="157"/>
      <c r="S93" s="158"/>
      <c r="T93" s="158"/>
      <c r="U93" s="158"/>
      <c r="V93" s="158"/>
      <c r="W93" s="158"/>
      <c r="X93" s="158"/>
      <c r="Y93" s="158"/>
      <c r="Z93" s="158"/>
      <c r="AA93" s="158"/>
      <c r="AB93" s="158"/>
      <c r="AC93" s="158"/>
    </row>
    <row r="94" ht="15" customHeight="1">
      <c r="A94" s="158"/>
      <c r="B94" s="158"/>
      <c r="C94" s="158"/>
      <c r="D94" s="158"/>
      <c r="E94" s="158"/>
      <c r="F94" s="158"/>
      <c r="G94" s="158"/>
      <c r="H94" s="158"/>
      <c r="I94" s="158"/>
      <c r="J94" s="158"/>
      <c r="K94" s="158"/>
      <c r="L94" s="158"/>
      <c r="M94" s="158"/>
      <c r="N94" s="158"/>
      <c r="O94" s="158"/>
      <c r="P94" s="158"/>
      <c r="Q94" s="200">
        <v>93</v>
      </c>
      <c r="R94" s="157"/>
      <c r="S94" s="158"/>
      <c r="T94" s="158"/>
      <c r="U94" s="158"/>
      <c r="V94" s="158"/>
      <c r="W94" s="158"/>
      <c r="X94" s="158"/>
      <c r="Y94" s="158"/>
      <c r="Z94" s="158"/>
      <c r="AA94" s="158"/>
      <c r="AB94" s="158"/>
      <c r="AC94" s="158"/>
    </row>
    <row r="95" ht="15" customHeight="1">
      <c r="A95" s="158"/>
      <c r="B95" s="158"/>
      <c r="C95" s="158"/>
      <c r="D95" s="158"/>
      <c r="E95" s="158"/>
      <c r="F95" s="158"/>
      <c r="G95" s="158"/>
      <c r="H95" s="158"/>
      <c r="I95" s="158"/>
      <c r="J95" s="158"/>
      <c r="K95" s="158"/>
      <c r="L95" s="158"/>
      <c r="M95" s="158"/>
      <c r="N95" s="158"/>
      <c r="O95" s="158"/>
      <c r="P95" s="158"/>
      <c r="Q95" s="200">
        <v>94</v>
      </c>
      <c r="R95" s="157"/>
      <c r="S95" s="158"/>
      <c r="T95" s="158"/>
      <c r="U95" s="158"/>
      <c r="V95" s="158"/>
      <c r="W95" s="158"/>
      <c r="X95" s="158"/>
      <c r="Y95" s="158"/>
      <c r="Z95" s="158"/>
      <c r="AA95" s="158"/>
      <c r="AB95" s="158"/>
      <c r="AC95" s="158"/>
    </row>
    <row r="96" ht="15" customHeight="1">
      <c r="A96" s="158"/>
      <c r="B96" s="158"/>
      <c r="C96" s="158"/>
      <c r="D96" s="158"/>
      <c r="E96" s="158"/>
      <c r="F96" s="158"/>
      <c r="G96" s="158"/>
      <c r="H96" s="158"/>
      <c r="I96" s="158"/>
      <c r="J96" s="158"/>
      <c r="K96" s="158"/>
      <c r="L96" s="158"/>
      <c r="M96" s="158"/>
      <c r="N96" s="158"/>
      <c r="O96" s="158"/>
      <c r="P96" s="158"/>
      <c r="Q96" s="200">
        <v>95</v>
      </c>
      <c r="R96" s="157"/>
      <c r="S96" s="158"/>
      <c r="T96" s="158"/>
      <c r="U96" s="158"/>
      <c r="V96" s="158"/>
      <c r="W96" s="158"/>
      <c r="X96" s="158"/>
      <c r="Y96" s="158"/>
      <c r="Z96" s="158"/>
      <c r="AA96" s="158"/>
      <c r="AB96" s="158"/>
      <c r="AC96" s="158"/>
    </row>
    <row r="97" ht="15" customHeight="1">
      <c r="A97" s="158"/>
      <c r="B97" s="158"/>
      <c r="C97" s="158"/>
      <c r="D97" s="158"/>
      <c r="E97" s="158"/>
      <c r="F97" s="158"/>
      <c r="G97" s="158"/>
      <c r="H97" s="158"/>
      <c r="I97" s="158"/>
      <c r="J97" s="158"/>
      <c r="K97" s="158"/>
      <c r="L97" s="158"/>
      <c r="M97" s="158"/>
      <c r="N97" s="158"/>
      <c r="O97" s="158"/>
      <c r="P97" s="158"/>
      <c r="Q97" s="200">
        <v>96</v>
      </c>
      <c r="R97" s="157"/>
      <c r="S97" s="158"/>
      <c r="T97" s="158"/>
      <c r="U97" s="158"/>
      <c r="V97" s="158"/>
      <c r="W97" s="158"/>
      <c r="X97" s="158"/>
      <c r="Y97" s="158"/>
      <c r="Z97" s="158"/>
      <c r="AA97" s="158"/>
      <c r="AB97" s="158"/>
      <c r="AC97" s="158"/>
    </row>
    <row r="98" ht="15" customHeight="1">
      <c r="A98" s="158"/>
      <c r="B98" s="158"/>
      <c r="C98" s="158"/>
      <c r="D98" s="158"/>
      <c r="E98" s="158"/>
      <c r="F98" s="158"/>
      <c r="G98" s="158"/>
      <c r="H98" s="158"/>
      <c r="I98" s="158"/>
      <c r="J98" s="158"/>
      <c r="K98" s="158"/>
      <c r="L98" s="158"/>
      <c r="M98" s="158"/>
      <c r="N98" s="158"/>
      <c r="O98" s="158"/>
      <c r="P98" s="158"/>
      <c r="Q98" s="213">
        <v>97</v>
      </c>
      <c r="R98" s="157"/>
      <c r="S98" s="158"/>
      <c r="T98" s="158"/>
      <c r="U98" s="158"/>
      <c r="V98" s="158"/>
      <c r="W98" s="158"/>
      <c r="X98" s="158"/>
      <c r="Y98" s="158"/>
      <c r="Z98" s="158"/>
      <c r="AA98" s="158"/>
      <c r="AB98" s="158"/>
      <c r="AC98" s="158"/>
    </row>
    <row r="99" ht="15" customHeight="1">
      <c r="A99" s="158"/>
      <c r="B99" s="158"/>
      <c r="C99" s="158"/>
      <c r="D99" s="158"/>
      <c r="E99" s="158"/>
      <c r="F99" s="158"/>
      <c r="G99" s="158"/>
      <c r="H99" s="158"/>
      <c r="I99" s="158"/>
      <c r="J99" s="158"/>
      <c r="K99" s="158"/>
      <c r="L99" s="158"/>
      <c r="M99" s="158"/>
      <c r="N99" s="158"/>
      <c r="O99" s="158"/>
      <c r="P99" s="158"/>
      <c r="Q99" s="213">
        <v>98</v>
      </c>
      <c r="R99" s="157"/>
      <c r="S99" s="158"/>
      <c r="T99" s="158"/>
      <c r="U99" s="158"/>
      <c r="V99" s="158"/>
      <c r="W99" s="158"/>
      <c r="X99" s="158"/>
      <c r="Y99" s="158"/>
      <c r="Z99" s="158"/>
      <c r="AA99" s="158"/>
      <c r="AB99" s="158"/>
      <c r="AC99" s="158"/>
    </row>
    <row r="100" ht="15" customHeight="1">
      <c r="A100" s="158"/>
      <c r="B100" s="158"/>
      <c r="C100" s="158"/>
      <c r="D100" s="158"/>
      <c r="E100" s="158"/>
      <c r="F100" s="158"/>
      <c r="G100" s="158"/>
      <c r="H100" s="158"/>
      <c r="I100" s="158"/>
      <c r="J100" s="158"/>
      <c r="K100" s="158"/>
      <c r="L100" s="158"/>
      <c r="M100" s="158"/>
      <c r="N100" s="158"/>
      <c r="O100" s="158"/>
      <c r="P100" s="158"/>
      <c r="Q100" s="213">
        <v>99</v>
      </c>
      <c r="R100" s="157"/>
      <c r="S100" s="158"/>
      <c r="T100" s="158"/>
      <c r="U100" s="158"/>
      <c r="V100" s="158"/>
      <c r="W100" s="158"/>
      <c r="X100" s="158"/>
      <c r="Y100" s="158"/>
      <c r="Z100" s="158"/>
      <c r="AA100" s="158"/>
      <c r="AB100" s="158"/>
      <c r="AC100" s="158"/>
    </row>
    <row r="101" ht="15" customHeight="1">
      <c r="A101" s="158"/>
      <c r="B101" s="158"/>
      <c r="C101" s="158"/>
      <c r="D101" s="158"/>
      <c r="E101" s="158"/>
      <c r="F101" s="158"/>
      <c r="G101" s="158"/>
      <c r="H101" s="158"/>
      <c r="I101" s="158"/>
      <c r="J101" s="158"/>
      <c r="K101" s="158"/>
      <c r="L101" s="158"/>
      <c r="M101" s="158"/>
      <c r="N101" s="158"/>
      <c r="O101" s="158"/>
      <c r="P101" s="158"/>
      <c r="Q101" s="213">
        <v>100</v>
      </c>
      <c r="R101" s="157"/>
      <c r="S101" s="158"/>
      <c r="T101" s="158"/>
      <c r="U101" s="158"/>
      <c r="V101" s="158"/>
      <c r="W101" s="158"/>
      <c r="X101" s="158"/>
      <c r="Y101" s="158"/>
      <c r="Z101" s="158"/>
      <c r="AA101" s="158"/>
      <c r="AB101" s="158"/>
      <c r="AC101" s="158"/>
    </row>
  </sheetData>
  <mergeCells count="25">
    <mergeCell ref="B26:B29"/>
    <mergeCell ref="C30:C31"/>
    <mergeCell ref="D30:O31"/>
    <mergeCell ref="B34:B37"/>
    <mergeCell ref="C46:C47"/>
    <mergeCell ref="D46:O47"/>
    <mergeCell ref="C38:C39"/>
    <mergeCell ref="D38:O39"/>
    <mergeCell ref="B42:B45"/>
    <mergeCell ref="B8:O8"/>
    <mergeCell ref="B10:B13"/>
    <mergeCell ref="C48:O48"/>
    <mergeCell ref="D49:D51"/>
    <mergeCell ref="E49:O51"/>
    <mergeCell ref="H3:K3"/>
    <mergeCell ref="C14:C15"/>
    <mergeCell ref="D14:O15"/>
    <mergeCell ref="B18:B21"/>
    <mergeCell ref="C22:C23"/>
    <mergeCell ref="D22:O23"/>
    <mergeCell ref="B1:M1"/>
    <mergeCell ref="B2:G2"/>
    <mergeCell ref="H2:K2"/>
    <mergeCell ref="L2:O2"/>
    <mergeCell ref="B3:G3"/>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AB97"/>
  <sheetViews>
    <sheetView workbookViewId="0" showGridLines="0" defaultGridColor="1"/>
  </sheetViews>
  <sheetFormatPr defaultColWidth="6.875" defaultRowHeight="15" customHeight="1" outlineLevelRow="0" outlineLevelCol="0"/>
  <cols>
    <col min="1" max="1" width="1.875" style="247" customWidth="1"/>
    <col min="2" max="2" width="11.125" style="247" customWidth="1"/>
    <col min="3" max="3" width="11" style="247" customWidth="1"/>
    <col min="4" max="4" width="4" style="247" customWidth="1"/>
    <col min="5" max="5" width="4" style="247" customWidth="1"/>
    <col min="6" max="6" width="4" style="247" customWidth="1"/>
    <col min="7" max="7" width="4" style="247" customWidth="1"/>
    <col min="8" max="8" width="4" style="247" customWidth="1"/>
    <col min="9" max="9" width="4" style="247" customWidth="1"/>
    <col min="10" max="10" width="4" style="247" customWidth="1"/>
    <col min="11" max="11" width="16.25" style="247" customWidth="1"/>
    <col min="12" max="12" width="4" style="247" customWidth="1"/>
    <col min="13" max="13" width="4" style="247" customWidth="1"/>
    <col min="14" max="14" width="4" style="247" customWidth="1"/>
    <col min="15" max="15" width="5.125" style="247" customWidth="1"/>
    <col min="16" max="16" width="8.75" style="247" customWidth="1"/>
    <col min="17" max="17" hidden="1" width="6.875" style="247" customWidth="1"/>
    <col min="18" max="18" hidden="1" width="6.875" style="247" customWidth="1"/>
    <col min="19" max="19" width="6.875" style="247" customWidth="1"/>
    <col min="20" max="20" width="7.625" style="247" customWidth="1"/>
    <col min="21" max="21" hidden="1" width="6.875" style="247" customWidth="1"/>
    <col min="22" max="22" hidden="1" width="6.875" style="247" customWidth="1"/>
    <col min="23" max="23" hidden="1" width="6.875" style="247" customWidth="1"/>
    <col min="24" max="24" hidden="1" width="6.875" style="247" customWidth="1"/>
    <col min="25" max="25" hidden="1" width="6.875" style="247" customWidth="1"/>
    <col min="26" max="26" hidden="1" width="6.875" style="247" customWidth="1"/>
    <col min="27" max="27" width="6.875" style="247" customWidth="1"/>
    <col min="28" max="28" width="6.875" style="247" customWidth="1"/>
    <col min="29" max="256" width="6.875" style="247" customWidth="1"/>
  </cols>
  <sheetData>
    <row r="1" ht="33" customHeight="1">
      <c r="A1" s="248"/>
      <c r="B1" t="s" s="249">
        <v>156</v>
      </c>
      <c r="C1" s="250"/>
      <c r="D1" s="250"/>
      <c r="E1" s="250"/>
      <c r="F1" s="250"/>
      <c r="G1" s="250"/>
      <c r="H1" s="250"/>
      <c r="I1" s="250"/>
      <c r="J1" s="250"/>
      <c r="K1" s="250"/>
      <c r="L1" s="250"/>
      <c r="M1" s="250"/>
      <c r="N1" s="250"/>
      <c r="O1" s="251"/>
      <c r="P1" s="248"/>
      <c r="Q1" s="248"/>
      <c r="R1" s="248"/>
      <c r="S1" s="248"/>
      <c r="T1" s="248"/>
      <c r="U1" s="248"/>
      <c r="V1" s="248"/>
      <c r="W1" s="248"/>
      <c r="X1" s="248"/>
      <c r="Y1" s="248"/>
      <c r="Z1" s="248"/>
      <c r="AA1" s="248"/>
      <c r="AB1" s="248"/>
    </row>
    <row r="2" ht="15" customHeight="1">
      <c r="A2" s="130"/>
      <c r="B2" t="s" s="252">
        <v>157</v>
      </c>
      <c r="C2" s="253"/>
      <c r="D2" s="253"/>
      <c r="E2" s="253"/>
      <c r="F2" s="253"/>
      <c r="G2" s="253"/>
      <c r="H2" s="253"/>
      <c r="I2" s="253"/>
      <c r="J2" s="253"/>
      <c r="K2" s="253"/>
      <c r="L2" s="253"/>
      <c r="M2" s="253"/>
      <c r="N2" s="253"/>
      <c r="O2" s="254"/>
      <c r="P2" s="98"/>
      <c r="Q2" s="130"/>
      <c r="R2" s="130"/>
      <c r="S2" s="130"/>
      <c r="T2" s="130"/>
      <c r="U2" s="130"/>
      <c r="V2" s="130"/>
      <c r="W2" s="130"/>
      <c r="X2" s="130"/>
      <c r="Y2" s="130"/>
      <c r="Z2" s="130"/>
      <c r="AA2" s="130"/>
      <c r="AB2" s="130"/>
    </row>
    <row r="3" ht="28" customHeight="1">
      <c r="A3" s="130"/>
      <c r="B3" t="s" s="255">
        <v>158</v>
      </c>
      <c r="C3" s="256"/>
      <c r="D3" s="256"/>
      <c r="E3" s="256"/>
      <c r="F3" s="256"/>
      <c r="G3" s="256"/>
      <c r="H3" s="256"/>
      <c r="I3" s="256"/>
      <c r="J3" s="256"/>
      <c r="K3" s="256"/>
      <c r="L3" s="256"/>
      <c r="M3" s="256"/>
      <c r="N3" s="256"/>
      <c r="O3" s="257"/>
      <c r="P3" s="98"/>
      <c r="Q3" s="130"/>
      <c r="R3" s="130"/>
      <c r="S3" s="130"/>
      <c r="T3" s="130"/>
      <c r="U3" s="130"/>
      <c r="V3" s="130"/>
      <c r="W3" s="130"/>
      <c r="X3" s="130"/>
      <c r="Y3" s="130"/>
      <c r="Z3" s="130"/>
      <c r="AA3" s="130"/>
      <c r="AB3" s="130"/>
    </row>
    <row r="4" ht="143" customHeight="1">
      <c r="A4" s="258"/>
      <c r="B4" t="s" s="259">
        <v>159</v>
      </c>
      <c r="C4" t="s" s="260">
        <v>80</v>
      </c>
      <c r="D4" t="s" s="261">
        <v>160</v>
      </c>
      <c r="E4" s="262"/>
      <c r="F4" s="262"/>
      <c r="G4" s="262"/>
      <c r="H4" s="262"/>
      <c r="I4" s="262"/>
      <c r="J4" s="262"/>
      <c r="K4" s="262"/>
      <c r="L4" s="262"/>
      <c r="M4" s="262"/>
      <c r="N4" s="262"/>
      <c r="O4" s="263"/>
      <c r="P4" s="264"/>
      <c r="Q4" s="99">
        <v>4</v>
      </c>
      <c r="R4" t="s" s="265">
        <v>161</v>
      </c>
      <c r="S4" s="266"/>
      <c r="T4" s="266"/>
      <c r="U4" s="267">
        <v>5</v>
      </c>
      <c r="V4" s="267">
        <v>3.95</v>
      </c>
      <c r="W4" s="267">
        <v>3.45</v>
      </c>
      <c r="X4" s="267">
        <v>2.95</v>
      </c>
      <c r="Y4" s="267">
        <v>2.45</v>
      </c>
      <c r="Z4" s="267">
        <v>1.95</v>
      </c>
      <c r="AA4" s="266"/>
      <c r="AB4" s="266"/>
    </row>
    <row r="5" ht="193" customHeight="1">
      <c r="A5" s="258"/>
      <c r="B5" s="268"/>
      <c r="C5" t="s" s="260">
        <v>83</v>
      </c>
      <c r="D5" t="s" s="261">
        <v>162</v>
      </c>
      <c r="E5" s="269"/>
      <c r="F5" s="269"/>
      <c r="G5" s="269"/>
      <c r="H5" s="269"/>
      <c r="I5" s="269"/>
      <c r="J5" s="269"/>
      <c r="K5" s="269"/>
      <c r="L5" s="269"/>
      <c r="M5" s="269"/>
      <c r="N5" s="269"/>
      <c r="O5" s="270"/>
      <c r="P5" s="264"/>
      <c r="Q5" s="99">
        <v>5</v>
      </c>
      <c r="R5" t="s" s="265">
        <v>161</v>
      </c>
      <c r="S5" s="130"/>
      <c r="T5" s="130"/>
      <c r="U5" s="267">
        <v>4.5</v>
      </c>
      <c r="V5" s="267">
        <v>3.5</v>
      </c>
      <c r="W5" s="267">
        <v>3</v>
      </c>
      <c r="X5" s="267">
        <v>2.5</v>
      </c>
      <c r="Y5" s="267">
        <v>2</v>
      </c>
      <c r="Z5" s="267">
        <v>0</v>
      </c>
      <c r="AA5" s="130"/>
      <c r="AB5" s="130"/>
    </row>
    <row r="6" ht="169" customHeight="1">
      <c r="A6" s="258"/>
      <c r="B6" s="268"/>
      <c r="C6" t="s" s="260">
        <v>163</v>
      </c>
      <c r="D6" t="s" s="261">
        <v>164</v>
      </c>
      <c r="E6" s="269"/>
      <c r="F6" s="269"/>
      <c r="G6" s="269"/>
      <c r="H6" s="269"/>
      <c r="I6" s="269"/>
      <c r="J6" s="269"/>
      <c r="K6" s="269"/>
      <c r="L6" s="269"/>
      <c r="M6" s="269"/>
      <c r="N6" s="269"/>
      <c r="O6" s="270"/>
      <c r="P6" s="264"/>
      <c r="Q6" s="99">
        <v>6</v>
      </c>
      <c r="R6" t="s" s="265">
        <v>161</v>
      </c>
      <c r="S6" s="130"/>
      <c r="T6" s="130"/>
      <c r="U6" s="267">
        <v>4</v>
      </c>
      <c r="V6" s="130"/>
      <c r="W6" s="130"/>
      <c r="X6" s="130"/>
      <c r="Y6" s="130"/>
      <c r="Z6" s="130"/>
      <c r="AA6" s="130"/>
      <c r="AB6" s="130"/>
    </row>
    <row r="7" ht="61" customHeight="1">
      <c r="A7" s="258"/>
      <c r="B7" s="271"/>
      <c r="C7" t="s" s="272">
        <v>88</v>
      </c>
      <c r="D7" t="s" s="261">
        <v>165</v>
      </c>
      <c r="E7" s="269"/>
      <c r="F7" s="269"/>
      <c r="G7" s="269"/>
      <c r="H7" s="269"/>
      <c r="I7" s="269"/>
      <c r="J7" s="269"/>
      <c r="K7" s="269"/>
      <c r="L7" s="269"/>
      <c r="M7" s="269"/>
      <c r="N7" s="269"/>
      <c r="O7" s="270"/>
      <c r="P7" s="264"/>
      <c r="Q7" s="99">
        <v>7</v>
      </c>
      <c r="R7" t="s" s="265">
        <v>161</v>
      </c>
      <c r="S7" s="130"/>
      <c r="T7" s="130"/>
      <c r="U7" s="130"/>
      <c r="V7" s="130"/>
      <c r="W7" s="130"/>
      <c r="X7" s="130"/>
      <c r="Y7" s="130"/>
      <c r="Z7" s="130"/>
      <c r="AA7" s="130"/>
      <c r="AB7" s="130"/>
    </row>
    <row r="8" ht="15" customHeight="1">
      <c r="A8" s="130"/>
      <c r="B8" s="273"/>
      <c r="C8" s="274"/>
      <c r="D8" s="275"/>
      <c r="E8" s="276"/>
      <c r="F8" s="276"/>
      <c r="G8" s="276"/>
      <c r="H8" s="276"/>
      <c r="I8" s="276"/>
      <c r="J8" s="276"/>
      <c r="K8" s="276"/>
      <c r="L8" s="276"/>
      <c r="M8" s="276"/>
      <c r="N8" s="276"/>
      <c r="O8" s="276"/>
      <c r="P8" s="98"/>
      <c r="Q8" s="99"/>
      <c r="R8" s="99"/>
      <c r="S8" s="130"/>
      <c r="T8" s="130"/>
      <c r="U8" s="130"/>
      <c r="V8" s="130"/>
      <c r="W8" s="130"/>
      <c r="X8" s="130"/>
      <c r="Y8" s="130"/>
      <c r="Z8" s="130"/>
      <c r="AA8" s="130"/>
      <c r="AB8" s="130"/>
    </row>
    <row r="9" ht="15" customHeight="1">
      <c r="A9" s="130"/>
      <c r="B9" s="277"/>
      <c r="C9" s="278"/>
      <c r="D9" s="279"/>
      <c r="E9" s="280"/>
      <c r="F9" s="280"/>
      <c r="G9" s="280"/>
      <c r="H9" s="280"/>
      <c r="I9" s="280"/>
      <c r="J9" s="280"/>
      <c r="K9" s="280"/>
      <c r="L9" s="280"/>
      <c r="M9" s="280"/>
      <c r="N9" s="280"/>
      <c r="O9" s="280"/>
      <c r="P9" s="98"/>
      <c r="Q9" s="99"/>
      <c r="R9" s="99"/>
      <c r="S9" s="130"/>
      <c r="T9" s="130"/>
      <c r="U9" s="130"/>
      <c r="V9" s="130"/>
      <c r="W9" s="130"/>
      <c r="X9" s="130"/>
      <c r="Y9" s="130"/>
      <c r="Z9" s="130"/>
      <c r="AA9" s="130"/>
      <c r="AB9" s="130"/>
    </row>
    <row r="10" ht="15" customHeight="1">
      <c r="A10" s="130"/>
      <c r="B10" s="8"/>
      <c r="C10" s="281"/>
      <c r="D10" s="280"/>
      <c r="E10" s="280"/>
      <c r="F10" s="280"/>
      <c r="G10" s="280"/>
      <c r="H10" s="280"/>
      <c r="I10" s="280"/>
      <c r="J10" s="280"/>
      <c r="K10" s="280"/>
      <c r="L10" s="280"/>
      <c r="M10" s="280"/>
      <c r="N10" s="280"/>
      <c r="O10" s="280"/>
      <c r="P10" s="98"/>
      <c r="Q10" s="99">
        <v>10</v>
      </c>
      <c r="R10" t="s" s="265">
        <v>161</v>
      </c>
      <c r="S10" s="130"/>
      <c r="T10" s="130"/>
      <c r="U10" s="130"/>
      <c r="V10" s="130"/>
      <c r="W10" s="130"/>
      <c r="X10" s="130"/>
      <c r="Y10" s="130"/>
      <c r="Z10" s="130"/>
      <c r="AA10" s="130"/>
      <c r="AB10" s="130"/>
    </row>
    <row r="11" ht="15" customHeight="1">
      <c r="A11" s="130"/>
      <c r="B11" s="282"/>
      <c r="C11" s="283"/>
      <c r="D11" s="284"/>
      <c r="E11" s="284"/>
      <c r="F11" s="284"/>
      <c r="G11" s="284"/>
      <c r="H11" s="284"/>
      <c r="I11" s="284"/>
      <c r="J11" s="284"/>
      <c r="K11" s="284"/>
      <c r="L11" s="284"/>
      <c r="M11" s="284"/>
      <c r="N11" s="284"/>
      <c r="O11" s="284"/>
      <c r="P11" s="98"/>
      <c r="Q11" s="99">
        <v>11</v>
      </c>
      <c r="R11" t="s" s="265">
        <v>161</v>
      </c>
      <c r="S11" s="130"/>
      <c r="T11" s="130"/>
      <c r="U11" s="130"/>
      <c r="V11" s="130"/>
      <c r="W11" s="130"/>
      <c r="X11" s="130"/>
      <c r="Y11" s="130"/>
      <c r="Z11" s="130"/>
      <c r="AA11" s="130"/>
      <c r="AB11" s="130"/>
    </row>
    <row r="12" ht="137" customHeight="1">
      <c r="A12" s="258"/>
      <c r="B12" t="s" s="259">
        <v>94</v>
      </c>
      <c r="C12" t="s" s="260">
        <v>166</v>
      </c>
      <c r="D12" t="s" s="261">
        <v>167</v>
      </c>
      <c r="E12" s="269"/>
      <c r="F12" s="269"/>
      <c r="G12" s="269"/>
      <c r="H12" s="269"/>
      <c r="I12" s="269"/>
      <c r="J12" s="269"/>
      <c r="K12" s="269"/>
      <c r="L12" s="269"/>
      <c r="M12" s="269"/>
      <c r="N12" s="269"/>
      <c r="O12" s="270"/>
      <c r="P12" s="264"/>
      <c r="Q12" s="99">
        <v>12</v>
      </c>
      <c r="R12" t="s" s="265">
        <v>161</v>
      </c>
      <c r="S12" s="130"/>
      <c r="T12" s="130"/>
      <c r="U12" s="130"/>
      <c r="V12" s="130"/>
      <c r="W12" s="130"/>
      <c r="X12" s="130"/>
      <c r="Y12" s="130"/>
      <c r="Z12" s="130"/>
      <c r="AA12" s="130"/>
      <c r="AB12" s="130"/>
    </row>
    <row r="13" ht="160" customHeight="1">
      <c r="A13" s="258"/>
      <c r="B13" s="268"/>
      <c r="C13" t="s" s="260">
        <v>98</v>
      </c>
      <c r="D13" t="s" s="261">
        <v>168</v>
      </c>
      <c r="E13" s="269"/>
      <c r="F13" s="269"/>
      <c r="G13" s="269"/>
      <c r="H13" s="269"/>
      <c r="I13" s="269"/>
      <c r="J13" s="269"/>
      <c r="K13" s="269"/>
      <c r="L13" s="269"/>
      <c r="M13" s="269"/>
      <c r="N13" s="269"/>
      <c r="O13" s="270"/>
      <c r="P13" s="264"/>
      <c r="Q13" s="99">
        <v>13</v>
      </c>
      <c r="R13" t="s" s="265">
        <v>161</v>
      </c>
      <c r="S13" s="130"/>
      <c r="T13" s="130"/>
      <c r="U13" s="130"/>
      <c r="V13" s="130"/>
      <c r="W13" s="130"/>
      <c r="X13" s="130"/>
      <c r="Y13" s="130"/>
      <c r="Z13" s="130"/>
      <c r="AA13" s="130"/>
      <c r="AB13" s="130"/>
    </row>
    <row r="14" ht="79" customHeight="1">
      <c r="A14" s="258"/>
      <c r="B14" s="268"/>
      <c r="C14" t="s" s="260">
        <v>101</v>
      </c>
      <c r="D14" t="s" s="261">
        <v>169</v>
      </c>
      <c r="E14" s="269"/>
      <c r="F14" s="269"/>
      <c r="G14" s="269"/>
      <c r="H14" s="269"/>
      <c r="I14" s="269"/>
      <c r="J14" s="269"/>
      <c r="K14" s="269"/>
      <c r="L14" s="269"/>
      <c r="M14" s="269"/>
      <c r="N14" s="269"/>
      <c r="O14" s="270"/>
      <c r="P14" s="264"/>
      <c r="Q14" s="99">
        <v>14</v>
      </c>
      <c r="R14" t="s" s="265">
        <v>161</v>
      </c>
      <c r="S14" s="130"/>
      <c r="T14" s="130"/>
      <c r="U14" s="130"/>
      <c r="V14" s="130"/>
      <c r="W14" s="130"/>
      <c r="X14" s="130"/>
      <c r="Y14" s="130"/>
      <c r="Z14" s="130"/>
      <c r="AA14" s="130"/>
      <c r="AB14" s="130"/>
    </row>
    <row r="15" ht="91" customHeight="1">
      <c r="A15" s="258"/>
      <c r="B15" s="271"/>
      <c r="C15" t="s" s="260">
        <v>103</v>
      </c>
      <c r="D15" t="s" s="261">
        <v>170</v>
      </c>
      <c r="E15" s="269"/>
      <c r="F15" s="269"/>
      <c r="G15" s="269"/>
      <c r="H15" s="269"/>
      <c r="I15" s="269"/>
      <c r="J15" s="269"/>
      <c r="K15" s="269"/>
      <c r="L15" s="269"/>
      <c r="M15" s="269"/>
      <c r="N15" s="269"/>
      <c r="O15" s="270"/>
      <c r="P15" s="264"/>
      <c r="Q15" s="99">
        <v>15</v>
      </c>
      <c r="R15" t="s" s="265">
        <v>161</v>
      </c>
      <c r="S15" s="130"/>
      <c r="T15" s="130"/>
      <c r="U15" s="130"/>
      <c r="V15" s="130"/>
      <c r="W15" s="130"/>
      <c r="X15" s="130"/>
      <c r="Y15" s="130"/>
      <c r="Z15" s="130"/>
      <c r="AA15" s="130"/>
      <c r="AB15" s="130"/>
    </row>
    <row r="16" ht="13" customHeight="1">
      <c r="A16" s="130"/>
      <c r="B16" s="285"/>
      <c r="C16" s="286"/>
      <c r="D16" s="276"/>
      <c r="E16" s="276"/>
      <c r="F16" s="276"/>
      <c r="G16" s="276"/>
      <c r="H16" s="276"/>
      <c r="I16" s="276"/>
      <c r="J16" s="276"/>
      <c r="K16" s="276"/>
      <c r="L16" s="276"/>
      <c r="M16" s="276"/>
      <c r="N16" s="276"/>
      <c r="O16" s="276"/>
      <c r="P16" s="98"/>
      <c r="Q16" s="99">
        <v>18</v>
      </c>
      <c r="R16" t="s" s="265">
        <v>161</v>
      </c>
      <c r="S16" s="130"/>
      <c r="T16" s="130"/>
      <c r="U16" s="130"/>
      <c r="V16" s="130"/>
      <c r="W16" s="130"/>
      <c r="X16" s="130"/>
      <c r="Y16" s="130"/>
      <c r="Z16" s="130"/>
      <c r="AA16" s="130"/>
      <c r="AB16" s="130"/>
    </row>
    <row r="17" ht="13" customHeight="1">
      <c r="A17" s="130"/>
      <c r="B17" s="8"/>
      <c r="C17" s="281"/>
      <c r="D17" s="280"/>
      <c r="E17" s="280"/>
      <c r="F17" s="280"/>
      <c r="G17" s="280"/>
      <c r="H17" s="280"/>
      <c r="I17" s="280"/>
      <c r="J17" s="280"/>
      <c r="K17" s="280"/>
      <c r="L17" s="280"/>
      <c r="M17" s="280"/>
      <c r="N17" s="280"/>
      <c r="O17" s="280"/>
      <c r="P17" s="98"/>
      <c r="Q17" s="99"/>
      <c r="R17" s="99"/>
      <c r="S17" s="130"/>
      <c r="T17" s="130"/>
      <c r="U17" s="130"/>
      <c r="V17" s="130"/>
      <c r="W17" s="130"/>
      <c r="X17" s="130"/>
      <c r="Y17" s="130"/>
      <c r="Z17" s="130"/>
      <c r="AA17" s="130"/>
      <c r="AB17" s="130"/>
    </row>
    <row r="18" ht="13" customHeight="1">
      <c r="A18" s="130"/>
      <c r="B18" s="8"/>
      <c r="C18" s="281"/>
      <c r="D18" s="280"/>
      <c r="E18" s="280"/>
      <c r="F18" s="280"/>
      <c r="G18" s="280"/>
      <c r="H18" s="280"/>
      <c r="I18" s="280"/>
      <c r="J18" s="280"/>
      <c r="K18" s="280"/>
      <c r="L18" s="280"/>
      <c r="M18" s="280"/>
      <c r="N18" s="280"/>
      <c r="O18" s="280"/>
      <c r="P18" s="98"/>
      <c r="Q18" s="99"/>
      <c r="R18" s="99"/>
      <c r="S18" s="130"/>
      <c r="T18" s="130"/>
      <c r="U18" s="130"/>
      <c r="V18" s="130"/>
      <c r="W18" s="130"/>
      <c r="X18" s="130"/>
      <c r="Y18" s="130"/>
      <c r="Z18" s="130"/>
      <c r="AA18" s="130"/>
      <c r="AB18" s="130"/>
    </row>
    <row r="19" ht="13" customHeight="1">
      <c r="A19" s="130"/>
      <c r="B19" s="282"/>
      <c r="C19" s="283"/>
      <c r="D19" s="284"/>
      <c r="E19" s="284"/>
      <c r="F19" s="284"/>
      <c r="G19" s="284"/>
      <c r="H19" s="284"/>
      <c r="I19" s="284"/>
      <c r="J19" s="284"/>
      <c r="K19" s="284"/>
      <c r="L19" s="284"/>
      <c r="M19" s="284"/>
      <c r="N19" s="284"/>
      <c r="O19" s="284"/>
      <c r="P19" s="98"/>
      <c r="Q19" s="99">
        <v>19</v>
      </c>
      <c r="R19" t="s" s="265">
        <v>161</v>
      </c>
      <c r="S19" s="130"/>
      <c r="T19" s="130"/>
      <c r="U19" s="130"/>
      <c r="V19" s="130"/>
      <c r="W19" s="130"/>
      <c r="X19" s="130"/>
      <c r="Y19" s="130"/>
      <c r="Z19" s="130"/>
      <c r="AA19" s="130"/>
      <c r="AB19" s="130"/>
    </row>
    <row r="20" ht="135" customHeight="1">
      <c r="A20" s="258"/>
      <c r="B20" t="s" s="287">
        <v>171</v>
      </c>
      <c r="C20" t="s" s="260">
        <v>109</v>
      </c>
      <c r="D20" t="s" s="261">
        <v>172</v>
      </c>
      <c r="E20" s="269"/>
      <c r="F20" s="269"/>
      <c r="G20" s="269"/>
      <c r="H20" s="269"/>
      <c r="I20" s="269"/>
      <c r="J20" s="269"/>
      <c r="K20" s="269"/>
      <c r="L20" s="269"/>
      <c r="M20" s="269"/>
      <c r="N20" s="269"/>
      <c r="O20" s="270"/>
      <c r="P20" s="264"/>
      <c r="Q20" s="99">
        <v>20</v>
      </c>
      <c r="R20" t="s" s="265">
        <v>161</v>
      </c>
      <c r="S20" s="130"/>
      <c r="T20" s="130"/>
      <c r="U20" s="130"/>
      <c r="V20" s="130"/>
      <c r="W20" s="130"/>
      <c r="X20" s="130"/>
      <c r="Y20" s="130"/>
      <c r="Z20" s="130"/>
      <c r="AA20" s="130"/>
      <c r="AB20" s="130"/>
    </row>
    <row r="21" ht="209" customHeight="1">
      <c r="A21" s="258"/>
      <c r="B21" s="288"/>
      <c r="C21" t="s" s="260">
        <v>112</v>
      </c>
      <c r="D21" t="s" s="261">
        <v>173</v>
      </c>
      <c r="E21" s="269"/>
      <c r="F21" s="269"/>
      <c r="G21" s="269"/>
      <c r="H21" s="269"/>
      <c r="I21" s="269"/>
      <c r="J21" s="269"/>
      <c r="K21" s="269"/>
      <c r="L21" s="269"/>
      <c r="M21" s="269"/>
      <c r="N21" s="269"/>
      <c r="O21" s="270"/>
      <c r="P21" s="264"/>
      <c r="Q21" s="99">
        <v>21</v>
      </c>
      <c r="R21" t="s" s="265">
        <v>161</v>
      </c>
      <c r="S21" s="130"/>
      <c r="T21" s="130"/>
      <c r="U21" s="130"/>
      <c r="V21" s="130"/>
      <c r="W21" s="130"/>
      <c r="X21" s="130"/>
      <c r="Y21" s="130"/>
      <c r="Z21" s="130"/>
      <c r="AA21" s="130"/>
      <c r="AB21" s="130"/>
    </row>
    <row r="22" ht="167" customHeight="1">
      <c r="A22" s="258"/>
      <c r="B22" s="288"/>
      <c r="C22" t="s" s="260">
        <v>115</v>
      </c>
      <c r="D22" t="s" s="261">
        <v>174</v>
      </c>
      <c r="E22" s="269"/>
      <c r="F22" s="269"/>
      <c r="G22" s="269"/>
      <c r="H22" s="269"/>
      <c r="I22" s="269"/>
      <c r="J22" s="269"/>
      <c r="K22" s="269"/>
      <c r="L22" s="269"/>
      <c r="M22" s="269"/>
      <c r="N22" s="269"/>
      <c r="O22" s="270"/>
      <c r="P22" s="264"/>
      <c r="Q22" s="99">
        <v>22</v>
      </c>
      <c r="R22" t="s" s="265">
        <v>161</v>
      </c>
      <c r="S22" s="130"/>
      <c r="T22" s="130"/>
      <c r="U22" s="130"/>
      <c r="V22" s="130"/>
      <c r="W22" s="130"/>
      <c r="X22" s="130"/>
      <c r="Y22" s="130"/>
      <c r="Z22" s="130"/>
      <c r="AA22" s="130"/>
      <c r="AB22" s="130"/>
    </row>
    <row r="23" ht="100" customHeight="1">
      <c r="A23" s="258"/>
      <c r="B23" s="289"/>
      <c r="C23" t="s" s="260">
        <v>117</v>
      </c>
      <c r="D23" t="s" s="261">
        <v>175</v>
      </c>
      <c r="E23" s="269"/>
      <c r="F23" s="269"/>
      <c r="G23" s="269"/>
      <c r="H23" s="269"/>
      <c r="I23" s="269"/>
      <c r="J23" s="269"/>
      <c r="K23" s="269"/>
      <c r="L23" s="269"/>
      <c r="M23" s="269"/>
      <c r="N23" s="269"/>
      <c r="O23" s="270"/>
      <c r="P23" s="264"/>
      <c r="Q23" s="99">
        <v>23</v>
      </c>
      <c r="R23" t="s" s="265">
        <v>161</v>
      </c>
      <c r="S23" s="130"/>
      <c r="T23" s="130"/>
      <c r="U23" s="130"/>
      <c r="V23" s="130"/>
      <c r="W23" s="130"/>
      <c r="X23" s="130"/>
      <c r="Y23" s="130"/>
      <c r="Z23" s="130"/>
      <c r="AA23" s="130"/>
      <c r="AB23" s="130"/>
    </row>
    <row r="24" ht="14" customHeight="1">
      <c r="A24" s="130"/>
      <c r="B24" s="290"/>
      <c r="C24" s="274"/>
      <c r="D24" s="275"/>
      <c r="E24" s="276"/>
      <c r="F24" s="276"/>
      <c r="G24" s="276"/>
      <c r="H24" s="276"/>
      <c r="I24" s="276"/>
      <c r="J24" s="276"/>
      <c r="K24" s="276"/>
      <c r="L24" s="276"/>
      <c r="M24" s="276"/>
      <c r="N24" s="276"/>
      <c r="O24" s="276"/>
      <c r="P24" s="98"/>
      <c r="Q24" s="99"/>
      <c r="R24" s="99"/>
      <c r="S24" s="130"/>
      <c r="T24" s="130"/>
      <c r="U24" s="130"/>
      <c r="V24" s="130"/>
      <c r="W24" s="130"/>
      <c r="X24" s="130"/>
      <c r="Y24" s="130"/>
      <c r="Z24" s="130"/>
      <c r="AA24" s="130"/>
      <c r="AB24" s="130"/>
    </row>
    <row r="25" ht="14" customHeight="1">
      <c r="A25" s="130"/>
      <c r="B25" s="291"/>
      <c r="C25" s="278"/>
      <c r="D25" s="279"/>
      <c r="E25" s="280"/>
      <c r="F25" s="280"/>
      <c r="G25" s="280"/>
      <c r="H25" s="280"/>
      <c r="I25" s="280"/>
      <c r="J25" s="280"/>
      <c r="K25" s="280"/>
      <c r="L25" s="280"/>
      <c r="M25" s="280"/>
      <c r="N25" s="280"/>
      <c r="O25" s="280"/>
      <c r="P25" s="98"/>
      <c r="Q25" s="99"/>
      <c r="R25" s="99"/>
      <c r="S25" s="130"/>
      <c r="T25" s="130"/>
      <c r="U25" s="130"/>
      <c r="V25" s="130"/>
      <c r="W25" s="130"/>
      <c r="X25" s="130"/>
      <c r="Y25" s="130"/>
      <c r="Z25" s="130"/>
      <c r="AA25" s="130"/>
      <c r="AB25" s="130"/>
    </row>
    <row r="26" ht="14" customHeight="1">
      <c r="A26" s="130"/>
      <c r="B26" s="291"/>
      <c r="C26" s="278"/>
      <c r="D26" s="279"/>
      <c r="E26" s="280"/>
      <c r="F26" s="280"/>
      <c r="G26" s="280"/>
      <c r="H26" s="280"/>
      <c r="I26" s="280"/>
      <c r="J26" s="280"/>
      <c r="K26" s="280"/>
      <c r="L26" s="280"/>
      <c r="M26" s="280"/>
      <c r="N26" s="280"/>
      <c r="O26" s="280"/>
      <c r="P26" s="98"/>
      <c r="Q26" s="99"/>
      <c r="R26" s="99"/>
      <c r="S26" s="130"/>
      <c r="T26" s="130"/>
      <c r="U26" s="130"/>
      <c r="V26" s="130"/>
      <c r="W26" s="130"/>
      <c r="X26" s="130"/>
      <c r="Y26" s="130"/>
      <c r="Z26" s="130"/>
      <c r="AA26" s="130"/>
      <c r="AB26" s="130"/>
    </row>
    <row r="27" ht="14" customHeight="1">
      <c r="A27" s="130"/>
      <c r="B27" s="282"/>
      <c r="C27" s="283"/>
      <c r="D27" s="292"/>
      <c r="E27" s="284"/>
      <c r="F27" s="284"/>
      <c r="G27" s="284"/>
      <c r="H27" s="284"/>
      <c r="I27" s="284"/>
      <c r="J27" s="284"/>
      <c r="K27" s="284"/>
      <c r="L27" s="284"/>
      <c r="M27" s="284"/>
      <c r="N27" s="284"/>
      <c r="O27" s="293"/>
      <c r="P27" s="98"/>
      <c r="Q27" s="99">
        <v>27</v>
      </c>
      <c r="R27" t="s" s="265">
        <v>161</v>
      </c>
      <c r="S27" s="130"/>
      <c r="T27" s="130"/>
      <c r="U27" s="130"/>
      <c r="V27" s="130"/>
      <c r="W27" s="130"/>
      <c r="X27" s="130"/>
      <c r="Y27" s="130"/>
      <c r="Z27" s="130"/>
      <c r="AA27" s="130"/>
      <c r="AB27" s="130"/>
    </row>
    <row r="28" ht="80" customHeight="1">
      <c r="A28" s="258"/>
      <c r="B28" t="s" s="259">
        <v>123</v>
      </c>
      <c r="C28" t="s" s="272">
        <v>124</v>
      </c>
      <c r="D28" t="s" s="261">
        <v>176</v>
      </c>
      <c r="E28" s="294"/>
      <c r="F28" s="294"/>
      <c r="G28" s="294"/>
      <c r="H28" s="294"/>
      <c r="I28" s="294"/>
      <c r="J28" s="294"/>
      <c r="K28" s="294"/>
      <c r="L28" s="294"/>
      <c r="M28" s="294"/>
      <c r="N28" s="294"/>
      <c r="O28" s="295"/>
      <c r="P28" s="264"/>
      <c r="Q28" s="99">
        <v>28</v>
      </c>
      <c r="R28" t="s" s="265">
        <v>161</v>
      </c>
      <c r="S28" s="130"/>
      <c r="T28" s="130"/>
      <c r="U28" s="130"/>
      <c r="V28" s="130"/>
      <c r="W28" s="130"/>
      <c r="X28" s="130"/>
      <c r="Y28" s="130"/>
      <c r="Z28" s="130"/>
      <c r="AA28" s="130"/>
      <c r="AB28" s="130"/>
    </row>
    <row r="29" ht="204" customHeight="1">
      <c r="A29" s="258"/>
      <c r="B29" s="268"/>
      <c r="C29" t="s" s="260">
        <v>127</v>
      </c>
      <c r="D29" t="s" s="261">
        <v>177</v>
      </c>
      <c r="E29" s="294"/>
      <c r="F29" s="294"/>
      <c r="G29" s="294"/>
      <c r="H29" s="294"/>
      <c r="I29" s="294"/>
      <c r="J29" s="294"/>
      <c r="K29" s="294"/>
      <c r="L29" s="294"/>
      <c r="M29" s="294"/>
      <c r="N29" s="294"/>
      <c r="O29" s="295"/>
      <c r="P29" s="264"/>
      <c r="Q29" s="99">
        <v>29</v>
      </c>
      <c r="R29" t="s" s="265">
        <v>161</v>
      </c>
      <c r="S29" s="130"/>
      <c r="T29" s="130"/>
      <c r="U29" s="130"/>
      <c r="V29" s="130"/>
      <c r="W29" s="130"/>
      <c r="X29" s="130"/>
      <c r="Y29" s="130"/>
      <c r="Z29" s="130"/>
      <c r="AA29" s="130"/>
      <c r="AB29" s="130"/>
    </row>
    <row r="30" ht="152" customHeight="1">
      <c r="A30" s="258"/>
      <c r="B30" s="268"/>
      <c r="C30" t="s" s="260">
        <v>130</v>
      </c>
      <c r="D30" t="s" s="261">
        <v>178</v>
      </c>
      <c r="E30" s="294"/>
      <c r="F30" s="294"/>
      <c r="G30" s="294"/>
      <c r="H30" s="294"/>
      <c r="I30" s="294"/>
      <c r="J30" s="294"/>
      <c r="K30" s="294"/>
      <c r="L30" s="294"/>
      <c r="M30" s="294"/>
      <c r="N30" s="294"/>
      <c r="O30" s="295"/>
      <c r="P30" s="264"/>
      <c r="Q30" s="99">
        <v>30</v>
      </c>
      <c r="R30" t="s" s="265">
        <v>161</v>
      </c>
      <c r="S30" s="130"/>
      <c r="T30" s="130"/>
      <c r="U30" s="130"/>
      <c r="V30" s="130"/>
      <c r="W30" s="130"/>
      <c r="X30" s="130"/>
      <c r="Y30" s="130"/>
      <c r="Z30" s="130"/>
      <c r="AA30" s="130"/>
      <c r="AB30" s="130"/>
    </row>
    <row r="31" ht="109" customHeight="1">
      <c r="A31" s="258"/>
      <c r="B31" s="271"/>
      <c r="C31" t="s" s="260">
        <v>179</v>
      </c>
      <c r="D31" t="s" s="261">
        <v>180</v>
      </c>
      <c r="E31" s="294"/>
      <c r="F31" s="294"/>
      <c r="G31" s="294"/>
      <c r="H31" s="294"/>
      <c r="I31" s="294"/>
      <c r="J31" s="294"/>
      <c r="K31" s="294"/>
      <c r="L31" s="294"/>
      <c r="M31" s="294"/>
      <c r="N31" s="294"/>
      <c r="O31" s="295"/>
      <c r="P31" s="264"/>
      <c r="Q31" s="99">
        <v>31</v>
      </c>
      <c r="R31" t="s" s="265">
        <v>161</v>
      </c>
      <c r="S31" s="130"/>
      <c r="T31" s="130"/>
      <c r="U31" s="130"/>
      <c r="V31" s="130"/>
      <c r="W31" s="130"/>
      <c r="X31" s="130"/>
      <c r="Y31" s="130"/>
      <c r="Z31" s="130"/>
      <c r="AA31" s="130"/>
      <c r="AB31" s="130"/>
    </row>
    <row r="32" ht="14" customHeight="1">
      <c r="A32" s="98"/>
      <c r="B32" s="285"/>
      <c r="C32" s="286"/>
      <c r="D32" s="276"/>
      <c r="E32" s="276"/>
      <c r="F32" s="276"/>
      <c r="G32" s="276"/>
      <c r="H32" s="276"/>
      <c r="I32" s="276"/>
      <c r="J32" s="276"/>
      <c r="K32" s="296"/>
      <c r="L32" s="297"/>
      <c r="M32" s="297"/>
      <c r="N32" s="297"/>
      <c r="O32" s="298"/>
      <c r="P32" s="98"/>
      <c r="Q32" s="299">
        <v>34</v>
      </c>
      <c r="R32" t="s" s="299">
        <v>161</v>
      </c>
      <c r="S32" s="98"/>
      <c r="T32" s="98"/>
      <c r="U32" s="98"/>
      <c r="V32" s="98"/>
      <c r="W32" s="98"/>
      <c r="X32" s="98"/>
      <c r="Y32" s="98"/>
      <c r="Z32" s="98"/>
      <c r="AA32" s="98"/>
      <c r="AB32" s="98"/>
    </row>
    <row r="33" ht="14" customHeight="1">
      <c r="A33" s="98"/>
      <c r="B33" s="8"/>
      <c r="C33" s="281"/>
      <c r="D33" s="280"/>
      <c r="E33" s="280"/>
      <c r="F33" s="280"/>
      <c r="G33" s="280"/>
      <c r="H33" s="280"/>
      <c r="I33" s="280"/>
      <c r="J33" s="280"/>
      <c r="K33" s="280"/>
      <c r="L33" s="280"/>
      <c r="M33" s="280"/>
      <c r="N33" s="280"/>
      <c r="O33" s="280"/>
      <c r="P33" s="98"/>
      <c r="Q33" s="300"/>
      <c r="R33" s="300"/>
      <c r="S33" s="98"/>
      <c r="T33" s="98"/>
      <c r="U33" s="98"/>
      <c r="V33" s="98"/>
      <c r="W33" s="98"/>
      <c r="X33" s="98"/>
      <c r="Y33" s="98"/>
      <c r="Z33" s="98"/>
      <c r="AA33" s="98"/>
      <c r="AB33" s="98"/>
    </row>
    <row r="34" ht="14" customHeight="1">
      <c r="A34" s="98"/>
      <c r="B34" s="8"/>
      <c r="C34" s="281"/>
      <c r="D34" s="280"/>
      <c r="E34" s="280"/>
      <c r="F34" s="280"/>
      <c r="G34" s="280"/>
      <c r="H34" s="280"/>
      <c r="I34" s="280"/>
      <c r="J34" s="280"/>
      <c r="K34" s="280"/>
      <c r="L34" s="280"/>
      <c r="M34" s="280"/>
      <c r="N34" s="280"/>
      <c r="O34" s="280"/>
      <c r="P34" s="98"/>
      <c r="Q34" s="300"/>
      <c r="R34" s="300"/>
      <c r="S34" s="98"/>
      <c r="T34" s="98"/>
      <c r="U34" s="98"/>
      <c r="V34" s="98"/>
      <c r="W34" s="98"/>
      <c r="X34" s="98"/>
      <c r="Y34" s="98"/>
      <c r="Z34" s="98"/>
      <c r="AA34" s="98"/>
      <c r="AB34" s="98"/>
    </row>
    <row r="35" ht="14" customHeight="1">
      <c r="A35" s="98"/>
      <c r="B35" s="282"/>
      <c r="C35" s="283"/>
      <c r="D35" s="284"/>
      <c r="E35" s="284"/>
      <c r="F35" s="284"/>
      <c r="G35" s="284"/>
      <c r="H35" s="284"/>
      <c r="I35" s="284"/>
      <c r="J35" s="284"/>
      <c r="K35" s="284"/>
      <c r="L35" s="284"/>
      <c r="M35" s="284"/>
      <c r="N35" s="284"/>
      <c r="O35" s="284"/>
      <c r="P35" s="98"/>
      <c r="Q35" s="99">
        <v>35</v>
      </c>
      <c r="R35" t="s" s="265">
        <v>161</v>
      </c>
      <c r="S35" s="98"/>
      <c r="T35" s="98"/>
      <c r="U35" s="98"/>
      <c r="V35" s="98"/>
      <c r="W35" s="98"/>
      <c r="X35" s="98"/>
      <c r="Y35" s="98"/>
      <c r="Z35" s="98"/>
      <c r="AA35" s="98"/>
      <c r="AB35" s="98"/>
    </row>
    <row r="36" ht="60" customHeight="1">
      <c r="A36" s="301"/>
      <c r="B36" t="s" s="259">
        <v>137</v>
      </c>
      <c r="C36" t="s" s="260">
        <v>181</v>
      </c>
      <c r="D36" t="s" s="261">
        <v>182</v>
      </c>
      <c r="E36" s="294"/>
      <c r="F36" s="294"/>
      <c r="G36" s="294"/>
      <c r="H36" s="294"/>
      <c r="I36" s="294"/>
      <c r="J36" s="294"/>
      <c r="K36" s="294"/>
      <c r="L36" s="294"/>
      <c r="M36" s="294"/>
      <c r="N36" s="294"/>
      <c r="O36" s="295"/>
      <c r="P36" s="264"/>
      <c r="Q36" s="99">
        <v>36</v>
      </c>
      <c r="R36" t="s" s="265">
        <v>161</v>
      </c>
      <c r="S36" s="98"/>
      <c r="T36" s="98"/>
      <c r="U36" s="98"/>
      <c r="V36" s="98"/>
      <c r="W36" s="98"/>
      <c r="X36" s="98"/>
      <c r="Y36" s="98"/>
      <c r="Z36" s="98"/>
      <c r="AA36" s="98"/>
      <c r="AB36" s="98"/>
    </row>
    <row r="37" ht="126" customHeight="1">
      <c r="A37" s="258"/>
      <c r="B37" s="302"/>
      <c r="C37" t="s" s="272">
        <v>183</v>
      </c>
      <c r="D37" t="s" s="261">
        <v>184</v>
      </c>
      <c r="E37" s="294"/>
      <c r="F37" s="294"/>
      <c r="G37" s="294"/>
      <c r="H37" s="294"/>
      <c r="I37" s="294"/>
      <c r="J37" s="294"/>
      <c r="K37" s="294"/>
      <c r="L37" s="294"/>
      <c r="M37" s="294"/>
      <c r="N37" s="294"/>
      <c r="O37" s="295"/>
      <c r="P37" s="264"/>
      <c r="Q37" s="99">
        <v>37</v>
      </c>
      <c r="R37" t="s" s="265">
        <v>161</v>
      </c>
      <c r="S37" s="303"/>
      <c r="T37" s="94"/>
      <c r="U37" s="94"/>
      <c r="V37" s="94"/>
      <c r="W37" s="95"/>
      <c r="X37" s="130"/>
      <c r="Y37" s="130"/>
      <c r="Z37" s="130"/>
      <c r="AA37" s="130"/>
      <c r="AB37" s="130"/>
    </row>
    <row r="38" ht="153" customHeight="1">
      <c r="A38" s="258"/>
      <c r="B38" s="302"/>
      <c r="C38" t="s" s="260">
        <v>185</v>
      </c>
      <c r="D38" t="s" s="261">
        <v>186</v>
      </c>
      <c r="E38" s="294"/>
      <c r="F38" s="294"/>
      <c r="G38" s="294"/>
      <c r="H38" s="294"/>
      <c r="I38" s="294"/>
      <c r="J38" s="294"/>
      <c r="K38" s="294"/>
      <c r="L38" s="294"/>
      <c r="M38" s="294"/>
      <c r="N38" s="294"/>
      <c r="O38" s="295"/>
      <c r="P38" s="264"/>
      <c r="Q38" s="99">
        <v>38</v>
      </c>
      <c r="R38" t="s" s="265">
        <v>161</v>
      </c>
      <c r="S38" s="130"/>
      <c r="T38" s="130"/>
      <c r="U38" s="130"/>
      <c r="V38" s="130"/>
      <c r="W38" s="130"/>
      <c r="X38" s="130"/>
      <c r="Y38" s="130"/>
      <c r="Z38" s="130"/>
      <c r="AA38" s="130"/>
      <c r="AB38" s="130"/>
    </row>
    <row r="39" ht="122" customHeight="1">
      <c r="A39" s="258"/>
      <c r="B39" s="304"/>
      <c r="C39" t="s" s="260">
        <v>147</v>
      </c>
      <c r="D39" t="s" s="261">
        <v>187</v>
      </c>
      <c r="E39" s="294"/>
      <c r="F39" s="294"/>
      <c r="G39" s="294"/>
      <c r="H39" s="294"/>
      <c r="I39" s="294"/>
      <c r="J39" s="294"/>
      <c r="K39" s="294"/>
      <c r="L39" s="294"/>
      <c r="M39" s="294"/>
      <c r="N39" s="294"/>
      <c r="O39" s="295"/>
      <c r="P39" s="264"/>
      <c r="Q39" s="99">
        <v>39</v>
      </c>
      <c r="R39" t="s" s="265">
        <v>161</v>
      </c>
      <c r="S39" s="130"/>
      <c r="T39" s="130"/>
      <c r="U39" s="130"/>
      <c r="V39" s="130"/>
      <c r="W39" s="130"/>
      <c r="X39" s="130"/>
      <c r="Y39" s="130"/>
      <c r="Z39" s="130"/>
      <c r="AA39" s="130"/>
      <c r="AB39" s="130"/>
    </row>
    <row r="40" ht="33" customHeight="1">
      <c r="A40" s="98"/>
      <c r="B40" s="305"/>
      <c r="C40" s="305"/>
      <c r="D40" s="305"/>
      <c r="E40" s="305"/>
      <c r="F40" s="305"/>
      <c r="G40" s="305"/>
      <c r="H40" s="305"/>
      <c r="I40" s="305"/>
      <c r="J40" s="305"/>
      <c r="K40" s="305"/>
      <c r="L40" s="305"/>
      <c r="M40" s="305"/>
      <c r="N40" s="305"/>
      <c r="O40" s="305"/>
      <c r="P40" s="98"/>
      <c r="Q40" s="98"/>
      <c r="R40" s="98"/>
      <c r="S40" s="98"/>
      <c r="T40" s="98"/>
      <c r="U40" s="98"/>
      <c r="V40" s="98"/>
      <c r="W40" s="98"/>
      <c r="X40" s="98"/>
      <c r="Y40" s="98"/>
      <c r="Z40" s="98"/>
      <c r="AA40" s="98"/>
      <c r="AB40" s="98"/>
    </row>
    <row r="41" ht="20" customHeight="1">
      <c r="A41" s="130"/>
      <c r="B41" s="8"/>
      <c r="C41" s="306"/>
      <c r="D41" s="307"/>
      <c r="E41" s="307"/>
      <c r="F41" s="307"/>
      <c r="G41" s="307"/>
      <c r="H41" s="307"/>
      <c r="I41" s="307"/>
      <c r="J41" s="307"/>
      <c r="K41" s="307"/>
      <c r="L41" s="307"/>
      <c r="M41" s="307"/>
      <c r="N41" s="308"/>
      <c r="O41" s="307"/>
      <c r="P41" s="129"/>
      <c r="Q41" s="299">
        <v>45</v>
      </c>
      <c r="R41" t="s" s="299">
        <v>188</v>
      </c>
      <c r="S41" s="130"/>
      <c r="T41" s="130"/>
      <c r="U41" s="130"/>
      <c r="V41" s="130"/>
      <c r="W41" s="130"/>
      <c r="X41" s="130"/>
      <c r="Y41" s="130"/>
      <c r="Z41" s="130"/>
      <c r="AA41" s="130"/>
      <c r="AB41" s="130"/>
    </row>
    <row r="42" ht="15" customHeight="1">
      <c r="A42" s="130"/>
      <c r="B42" s="5"/>
      <c r="C42" s="309"/>
      <c r="D42" s="310"/>
      <c r="E42" s="311"/>
      <c r="F42" s="311"/>
      <c r="G42" s="311"/>
      <c r="H42" s="311"/>
      <c r="I42" s="311"/>
      <c r="J42" s="311"/>
      <c r="K42" s="311"/>
      <c r="L42" s="311"/>
      <c r="M42" s="311"/>
      <c r="N42" s="311"/>
      <c r="O42" s="311"/>
      <c r="P42" s="129"/>
      <c r="Q42" s="99">
        <v>49</v>
      </c>
      <c r="R42" t="s" s="265">
        <v>188</v>
      </c>
      <c r="S42" s="130"/>
      <c r="T42" s="130"/>
      <c r="U42" s="130"/>
      <c r="V42" s="130"/>
      <c r="W42" s="130"/>
      <c r="X42" s="130"/>
      <c r="Y42" s="130"/>
      <c r="Z42" s="130"/>
      <c r="AA42" s="130"/>
      <c r="AB42" s="130"/>
    </row>
    <row r="43" ht="20" customHeight="1">
      <c r="A43" s="130"/>
      <c r="B43" s="312"/>
      <c r="C43" s="309"/>
      <c r="D43" s="307"/>
      <c r="E43" s="307"/>
      <c r="F43" s="307"/>
      <c r="G43" s="307"/>
      <c r="H43" s="307"/>
      <c r="I43" s="307"/>
      <c r="J43" s="307"/>
      <c r="K43" s="307"/>
      <c r="L43" s="307"/>
      <c r="M43" s="307"/>
      <c r="N43" s="308"/>
      <c r="O43" s="307"/>
      <c r="P43" s="129"/>
      <c r="Q43" s="299">
        <v>49.5</v>
      </c>
      <c r="R43" t="s" s="299">
        <v>93</v>
      </c>
      <c r="S43" s="130"/>
      <c r="T43" s="130"/>
      <c r="U43" s="130"/>
      <c r="V43" s="130"/>
      <c r="W43" s="130"/>
      <c r="X43" s="130"/>
      <c r="Y43" s="130"/>
      <c r="Z43" s="130"/>
      <c r="AA43" s="130"/>
      <c r="AB43" s="130"/>
    </row>
    <row r="44" ht="15" customHeight="1">
      <c r="A44" s="130"/>
      <c r="B44" s="312"/>
      <c r="C44" s="313"/>
      <c r="D44" s="307"/>
      <c r="E44" s="307"/>
      <c r="F44" s="307"/>
      <c r="G44" s="307"/>
      <c r="H44" s="307"/>
      <c r="I44" s="307"/>
      <c r="J44" s="307"/>
      <c r="K44" s="307"/>
      <c r="L44" s="307"/>
      <c r="M44" s="307"/>
      <c r="N44" s="308"/>
      <c r="O44" s="307"/>
      <c r="P44" s="129"/>
      <c r="Q44" s="99">
        <v>50</v>
      </c>
      <c r="R44" t="s" s="265">
        <v>93</v>
      </c>
      <c r="S44" s="130"/>
      <c r="T44" s="130"/>
      <c r="U44" s="130"/>
      <c r="V44" s="130"/>
      <c r="W44" s="130"/>
      <c r="X44" s="130"/>
      <c r="Y44" s="130"/>
      <c r="Z44" s="130"/>
      <c r="AA44" s="130"/>
      <c r="AB44" s="130"/>
    </row>
    <row r="45" ht="20" customHeight="1">
      <c r="A45" s="130"/>
      <c r="B45" s="130"/>
      <c r="C45" s="306"/>
      <c r="D45" s="307"/>
      <c r="E45" s="307"/>
      <c r="F45" s="307"/>
      <c r="G45" s="307"/>
      <c r="H45" s="307"/>
      <c r="I45" s="307"/>
      <c r="J45" s="307"/>
      <c r="K45" s="307"/>
      <c r="L45" s="307"/>
      <c r="M45" s="307"/>
      <c r="N45" s="314"/>
      <c r="O45" s="307"/>
      <c r="P45" s="129"/>
      <c r="Q45" s="99">
        <v>51</v>
      </c>
      <c r="R45" t="s" s="265">
        <v>93</v>
      </c>
      <c r="S45" s="130"/>
      <c r="T45" s="130"/>
      <c r="U45" s="130"/>
      <c r="V45" s="130"/>
      <c r="W45" s="130"/>
      <c r="X45" s="130"/>
      <c r="Y45" s="130"/>
      <c r="Z45" s="130"/>
      <c r="AA45" s="130"/>
      <c r="AB45" s="130"/>
    </row>
    <row r="46" ht="15" customHeight="1">
      <c r="A46" s="130"/>
      <c r="B46" s="130"/>
      <c r="C46" s="306"/>
      <c r="D46" s="307"/>
      <c r="E46" s="307"/>
      <c r="F46" s="307"/>
      <c r="G46" s="307"/>
      <c r="H46" s="307"/>
      <c r="I46" s="307"/>
      <c r="J46" s="307"/>
      <c r="K46" s="307"/>
      <c r="L46" s="307"/>
      <c r="M46" s="307"/>
      <c r="N46" s="314"/>
      <c r="O46" s="307"/>
      <c r="P46" s="129"/>
      <c r="Q46" s="99">
        <v>52</v>
      </c>
      <c r="R46" t="s" s="265">
        <v>93</v>
      </c>
      <c r="S46" s="130"/>
      <c r="T46" s="130"/>
      <c r="U46" s="130"/>
      <c r="V46" s="130"/>
      <c r="W46" s="130"/>
      <c r="X46" s="130"/>
      <c r="Y46" s="130"/>
      <c r="Z46" s="130"/>
      <c r="AA46" s="130"/>
      <c r="AB46" s="130"/>
    </row>
    <row r="47" ht="15" customHeight="1">
      <c r="A47" s="130"/>
      <c r="B47" s="130"/>
      <c r="C47" s="306"/>
      <c r="D47" s="307"/>
      <c r="E47" s="307"/>
      <c r="F47" s="307"/>
      <c r="G47" s="307"/>
      <c r="H47" s="307"/>
      <c r="I47" s="307"/>
      <c r="J47" s="307"/>
      <c r="K47" s="307"/>
      <c r="L47" s="307"/>
      <c r="M47" s="307"/>
      <c r="N47" s="314"/>
      <c r="O47" s="307"/>
      <c r="P47" s="129"/>
      <c r="Q47" s="99">
        <v>53</v>
      </c>
      <c r="R47" t="s" s="265">
        <v>93</v>
      </c>
      <c r="S47" s="130"/>
      <c r="T47" s="130"/>
      <c r="U47" s="130"/>
      <c r="V47" s="130"/>
      <c r="W47" s="130"/>
      <c r="X47" s="130"/>
      <c r="Y47" s="130"/>
      <c r="Z47" s="130"/>
      <c r="AA47" s="130"/>
      <c r="AB47" s="130"/>
    </row>
    <row r="48" ht="20" customHeight="1">
      <c r="A48" s="130"/>
      <c r="B48" s="130"/>
      <c r="C48" s="306"/>
      <c r="D48" s="307"/>
      <c r="E48" s="307"/>
      <c r="F48" s="307"/>
      <c r="G48" s="307"/>
      <c r="H48" s="307"/>
      <c r="I48" s="307"/>
      <c r="J48" s="307"/>
      <c r="K48" s="307"/>
      <c r="L48" s="307"/>
      <c r="M48" s="307"/>
      <c r="N48" s="314"/>
      <c r="O48" s="307"/>
      <c r="P48" s="129"/>
      <c r="Q48" s="299">
        <v>54</v>
      </c>
      <c r="R48" t="s" s="299">
        <v>93</v>
      </c>
      <c r="S48" s="130"/>
      <c r="T48" s="130"/>
      <c r="U48" s="130"/>
      <c r="V48" s="130"/>
      <c r="W48" s="130"/>
      <c r="X48" s="130"/>
      <c r="Y48" s="130"/>
      <c r="Z48" s="130"/>
      <c r="AA48" s="130"/>
      <c r="AB48" s="130"/>
    </row>
    <row r="49" ht="15" customHeight="1">
      <c r="A49" s="130"/>
      <c r="B49" s="130"/>
      <c r="C49" s="306"/>
      <c r="D49" s="307"/>
      <c r="E49" s="307"/>
      <c r="F49" s="307"/>
      <c r="G49" s="307"/>
      <c r="H49" s="307"/>
      <c r="I49" s="307"/>
      <c r="J49" s="307"/>
      <c r="K49" s="307"/>
      <c r="L49" s="307"/>
      <c r="M49" s="307"/>
      <c r="N49" s="314"/>
      <c r="O49" s="307"/>
      <c r="P49" s="129"/>
      <c r="Q49" s="99">
        <v>55</v>
      </c>
      <c r="R49" t="s" s="265">
        <v>93</v>
      </c>
      <c r="S49" s="130"/>
      <c r="T49" s="130"/>
      <c r="U49" s="130"/>
      <c r="V49" s="130"/>
      <c r="W49" s="130"/>
      <c r="X49" s="130"/>
      <c r="Y49" s="130"/>
      <c r="Z49" s="130"/>
      <c r="AA49" s="130"/>
      <c r="AB49" s="130"/>
    </row>
    <row r="50" ht="20" customHeight="1">
      <c r="A50" s="130"/>
      <c r="B50" s="130"/>
      <c r="C50" s="306"/>
      <c r="D50" s="307"/>
      <c r="E50" s="307"/>
      <c r="F50" s="307"/>
      <c r="G50" s="307"/>
      <c r="H50" s="307"/>
      <c r="I50" s="307"/>
      <c r="J50" s="307"/>
      <c r="K50" s="307"/>
      <c r="L50" s="307"/>
      <c r="M50" s="307"/>
      <c r="N50" s="314"/>
      <c r="O50" s="307"/>
      <c r="P50" s="129"/>
      <c r="Q50" s="99">
        <v>56</v>
      </c>
      <c r="R50" t="s" s="265">
        <v>93</v>
      </c>
      <c r="S50" s="130"/>
      <c r="T50" s="130"/>
      <c r="U50" s="130"/>
      <c r="V50" s="130"/>
      <c r="W50" s="130"/>
      <c r="X50" s="130"/>
      <c r="Y50" s="130"/>
      <c r="Z50" s="130"/>
      <c r="AA50" s="130"/>
      <c r="AB50" s="130"/>
    </row>
    <row r="51" ht="15" customHeight="1">
      <c r="A51" s="130"/>
      <c r="B51" s="130"/>
      <c r="C51" s="306"/>
      <c r="D51" s="307"/>
      <c r="E51" s="307"/>
      <c r="F51" s="307"/>
      <c r="G51" s="307"/>
      <c r="H51" s="307"/>
      <c r="I51" s="307"/>
      <c r="J51" s="307"/>
      <c r="K51" s="307"/>
      <c r="L51" s="307"/>
      <c r="M51" s="307"/>
      <c r="N51" s="314"/>
      <c r="O51" s="307"/>
      <c r="P51" s="129"/>
      <c r="Q51" s="99">
        <v>57</v>
      </c>
      <c r="R51" t="s" s="265">
        <v>93</v>
      </c>
      <c r="S51" s="130"/>
      <c r="T51" s="130"/>
      <c r="U51" s="130"/>
      <c r="V51" s="130"/>
      <c r="W51" s="130"/>
      <c r="X51" s="130"/>
      <c r="Y51" s="130"/>
      <c r="Z51" s="130"/>
      <c r="AA51" s="130"/>
      <c r="AB51" s="130"/>
    </row>
    <row r="52" ht="20" customHeight="1">
      <c r="A52" s="130"/>
      <c r="B52" s="130"/>
      <c r="C52" s="306"/>
      <c r="D52" s="307"/>
      <c r="E52" s="307"/>
      <c r="F52" s="307"/>
      <c r="G52" s="307"/>
      <c r="H52" s="307"/>
      <c r="I52" s="307"/>
      <c r="J52" s="307"/>
      <c r="K52" s="307"/>
      <c r="L52" s="307"/>
      <c r="M52" s="307"/>
      <c r="N52" s="314"/>
      <c r="O52" s="307"/>
      <c r="P52" s="129"/>
      <c r="Q52" s="99">
        <v>58</v>
      </c>
      <c r="R52" t="s" s="265">
        <v>93</v>
      </c>
      <c r="S52" s="130"/>
      <c r="T52" s="130"/>
      <c r="U52" s="130"/>
      <c r="V52" s="130"/>
      <c r="W52" s="130"/>
      <c r="X52" s="130"/>
      <c r="Y52" s="130"/>
      <c r="Z52" s="130"/>
      <c r="AA52" s="130"/>
      <c r="AB52" s="130"/>
    </row>
    <row r="53" ht="20" customHeight="1">
      <c r="A53" s="130"/>
      <c r="B53" s="130"/>
      <c r="C53" s="306"/>
      <c r="D53" s="307"/>
      <c r="E53" s="307"/>
      <c r="F53" s="307"/>
      <c r="G53" s="307"/>
      <c r="H53" s="307"/>
      <c r="I53" s="307"/>
      <c r="J53" s="307"/>
      <c r="K53" s="307"/>
      <c r="L53" s="307"/>
      <c r="M53" s="307"/>
      <c r="N53" s="314"/>
      <c r="O53" s="307"/>
      <c r="P53" s="129"/>
      <c r="Q53" s="99">
        <v>59</v>
      </c>
      <c r="R53" t="s" s="265">
        <v>93</v>
      </c>
      <c r="S53" s="130"/>
      <c r="T53" s="130"/>
      <c r="U53" s="130"/>
      <c r="V53" s="130"/>
      <c r="W53" s="130"/>
      <c r="X53" s="130"/>
      <c r="Y53" s="130"/>
      <c r="Z53" s="130"/>
      <c r="AA53" s="130"/>
      <c r="AB53" s="130"/>
    </row>
    <row r="54" ht="20" customHeight="1">
      <c r="A54" s="130"/>
      <c r="B54" s="130"/>
      <c r="C54" s="306"/>
      <c r="D54" s="307"/>
      <c r="E54" s="307"/>
      <c r="F54" s="307"/>
      <c r="G54" s="307"/>
      <c r="H54" s="307"/>
      <c r="I54" s="307"/>
      <c r="J54" s="307"/>
      <c r="K54" s="307"/>
      <c r="L54" s="307"/>
      <c r="M54" s="307"/>
      <c r="N54" s="314"/>
      <c r="O54" s="307"/>
      <c r="P54" s="129"/>
      <c r="Q54" s="99">
        <v>60</v>
      </c>
      <c r="R54" t="s" s="265">
        <v>93</v>
      </c>
      <c r="S54" s="130"/>
      <c r="T54" s="130"/>
      <c r="U54" s="130"/>
      <c r="V54" s="130"/>
      <c r="W54" s="130"/>
      <c r="X54" s="130"/>
      <c r="Y54" s="130"/>
      <c r="Z54" s="130"/>
      <c r="AA54" s="130"/>
      <c r="AB54" s="130"/>
    </row>
    <row r="55" ht="20" customHeight="1">
      <c r="A55" s="130"/>
      <c r="B55" s="130"/>
      <c r="C55" s="306"/>
      <c r="D55" s="307"/>
      <c r="E55" s="307"/>
      <c r="F55" s="307"/>
      <c r="G55" s="307"/>
      <c r="H55" s="307"/>
      <c r="I55" s="307"/>
      <c r="J55" s="307"/>
      <c r="K55" s="307"/>
      <c r="L55" s="307"/>
      <c r="M55" s="307"/>
      <c r="N55" s="314"/>
      <c r="O55" s="307"/>
      <c r="P55" s="129"/>
      <c r="Q55" s="99">
        <v>61</v>
      </c>
      <c r="R55" t="s" s="265">
        <v>93</v>
      </c>
      <c r="S55" s="130"/>
      <c r="T55" s="130"/>
      <c r="U55" s="130"/>
      <c r="V55" s="130"/>
      <c r="W55" s="130"/>
      <c r="X55" s="130"/>
      <c r="Y55" s="130"/>
      <c r="Z55" s="130"/>
      <c r="AA55" s="130"/>
      <c r="AB55" s="130"/>
    </row>
    <row r="56" ht="20" customHeight="1">
      <c r="A56" s="130"/>
      <c r="B56" s="130"/>
      <c r="C56" s="306"/>
      <c r="D56" s="307"/>
      <c r="E56" s="307"/>
      <c r="F56" s="307"/>
      <c r="G56" s="307"/>
      <c r="H56" s="307"/>
      <c r="I56" s="307"/>
      <c r="J56" s="307"/>
      <c r="K56" s="307"/>
      <c r="L56" s="307"/>
      <c r="M56" s="307"/>
      <c r="N56" s="314"/>
      <c r="O56" s="307"/>
      <c r="P56" s="129"/>
      <c r="Q56" s="99">
        <v>62</v>
      </c>
      <c r="R56" t="s" s="265">
        <v>93</v>
      </c>
      <c r="S56" s="130"/>
      <c r="T56" s="130"/>
      <c r="U56" s="130"/>
      <c r="V56" s="130"/>
      <c r="W56" s="130"/>
      <c r="X56" s="130"/>
      <c r="Y56" s="130"/>
      <c r="Z56" s="130"/>
      <c r="AA56" s="130"/>
      <c r="AB56" s="130"/>
    </row>
    <row r="57" ht="20" customHeight="1">
      <c r="A57" s="130"/>
      <c r="B57" s="130"/>
      <c r="C57" s="306"/>
      <c r="D57" s="307"/>
      <c r="E57" s="307"/>
      <c r="F57" s="307"/>
      <c r="G57" s="307"/>
      <c r="H57" s="307"/>
      <c r="I57" s="307"/>
      <c r="J57" s="307"/>
      <c r="K57" s="307"/>
      <c r="L57" s="307"/>
      <c r="M57" s="307"/>
      <c r="N57" s="314"/>
      <c r="O57" s="307"/>
      <c r="P57" s="129"/>
      <c r="Q57" s="99">
        <v>63</v>
      </c>
      <c r="R57" t="s" s="265">
        <v>93</v>
      </c>
      <c r="S57" s="130"/>
      <c r="T57" s="130"/>
      <c r="U57" s="130"/>
      <c r="V57" s="130"/>
      <c r="W57" s="130"/>
      <c r="X57" s="130"/>
      <c r="Y57" s="130"/>
      <c r="Z57" s="130"/>
      <c r="AA57" s="130"/>
      <c r="AB57" s="130"/>
    </row>
    <row r="58" ht="20" customHeight="1">
      <c r="A58" s="130"/>
      <c r="B58" s="130"/>
      <c r="C58" s="306"/>
      <c r="D58" s="307"/>
      <c r="E58" s="307"/>
      <c r="F58" s="307"/>
      <c r="G58" s="307"/>
      <c r="H58" s="307"/>
      <c r="I58" s="307"/>
      <c r="J58" s="307"/>
      <c r="K58" s="307"/>
      <c r="L58" s="307"/>
      <c r="M58" s="307"/>
      <c r="N58" s="314"/>
      <c r="O58" s="307"/>
      <c r="P58" s="129"/>
      <c r="Q58" s="99">
        <v>64</v>
      </c>
      <c r="R58" t="s" s="265">
        <v>93</v>
      </c>
      <c r="S58" s="130"/>
      <c r="T58" s="130"/>
      <c r="U58" s="130"/>
      <c r="V58" s="130"/>
      <c r="W58" s="130"/>
      <c r="X58" s="130"/>
      <c r="Y58" s="130"/>
      <c r="Z58" s="130"/>
      <c r="AA58" s="130"/>
      <c r="AB58" s="130"/>
    </row>
    <row r="59" ht="20" customHeight="1">
      <c r="A59" s="130"/>
      <c r="B59" s="130"/>
      <c r="C59" s="306"/>
      <c r="D59" s="307"/>
      <c r="E59" s="307"/>
      <c r="F59" s="307"/>
      <c r="G59" s="307"/>
      <c r="H59" s="307"/>
      <c r="I59" s="307"/>
      <c r="J59" s="307"/>
      <c r="K59" s="307"/>
      <c r="L59" s="307"/>
      <c r="M59" s="307"/>
      <c r="N59" s="314"/>
      <c r="O59" s="307"/>
      <c r="P59" s="129"/>
      <c r="Q59" s="99">
        <v>65</v>
      </c>
      <c r="R59" t="s" s="265">
        <v>93</v>
      </c>
      <c r="S59" s="130"/>
      <c r="T59" s="130"/>
      <c r="U59" s="130"/>
      <c r="V59" s="130"/>
      <c r="W59" s="130"/>
      <c r="X59" s="130"/>
      <c r="Y59" s="130"/>
      <c r="Z59" s="130"/>
      <c r="AA59" s="130"/>
      <c r="AB59" s="130"/>
    </row>
    <row r="60" ht="20" customHeight="1">
      <c r="A60" s="130"/>
      <c r="B60" s="130"/>
      <c r="C60" s="306"/>
      <c r="D60" s="307"/>
      <c r="E60" s="307"/>
      <c r="F60" s="307"/>
      <c r="G60" s="307"/>
      <c r="H60" s="307"/>
      <c r="I60" s="307"/>
      <c r="J60" s="307"/>
      <c r="K60" s="307"/>
      <c r="L60" s="307"/>
      <c r="M60" s="307"/>
      <c r="N60" s="314"/>
      <c r="O60" s="307"/>
      <c r="P60" s="129"/>
      <c r="Q60" s="99">
        <v>66</v>
      </c>
      <c r="R60" t="s" s="265">
        <v>93</v>
      </c>
      <c r="S60" s="130"/>
      <c r="T60" s="130"/>
      <c r="U60" s="130"/>
      <c r="V60" s="130"/>
      <c r="W60" s="130"/>
      <c r="X60" s="130"/>
      <c r="Y60" s="130"/>
      <c r="Z60" s="130"/>
      <c r="AA60" s="130"/>
      <c r="AB60" s="130"/>
    </row>
    <row r="61" ht="20" customHeight="1">
      <c r="A61" s="130"/>
      <c r="B61" s="130"/>
      <c r="C61" s="306"/>
      <c r="D61" s="307"/>
      <c r="E61" s="307"/>
      <c r="F61" s="307"/>
      <c r="G61" s="307"/>
      <c r="H61" s="307"/>
      <c r="I61" s="307"/>
      <c r="J61" s="307"/>
      <c r="K61" s="307"/>
      <c r="L61" s="307"/>
      <c r="M61" s="307"/>
      <c r="N61" s="314"/>
      <c r="O61" s="307"/>
      <c r="P61" s="129"/>
      <c r="Q61" s="99">
        <v>67</v>
      </c>
      <c r="R61" t="s" s="265">
        <v>93</v>
      </c>
      <c r="S61" s="130"/>
      <c r="T61" s="130"/>
      <c r="U61" s="130"/>
      <c r="V61" s="130"/>
      <c r="W61" s="130"/>
      <c r="X61" s="130"/>
      <c r="Y61" s="130"/>
      <c r="Z61" s="130"/>
      <c r="AA61" s="130"/>
      <c r="AB61" s="130"/>
    </row>
    <row r="62" ht="20" customHeight="1">
      <c r="A62" s="130"/>
      <c r="B62" s="130"/>
      <c r="C62" s="306"/>
      <c r="D62" s="307"/>
      <c r="E62" s="307"/>
      <c r="F62" s="307"/>
      <c r="G62" s="307"/>
      <c r="H62" s="307"/>
      <c r="I62" s="307"/>
      <c r="J62" s="307"/>
      <c r="K62" s="307"/>
      <c r="L62" s="307"/>
      <c r="M62" s="307"/>
      <c r="N62" s="314"/>
      <c r="O62" s="307"/>
      <c r="P62" s="129"/>
      <c r="Q62" s="99">
        <v>68</v>
      </c>
      <c r="R62" t="s" s="265">
        <v>93</v>
      </c>
      <c r="S62" s="130"/>
      <c r="T62" s="130"/>
      <c r="U62" s="130"/>
      <c r="V62" s="130"/>
      <c r="W62" s="130"/>
      <c r="X62" s="130"/>
      <c r="Y62" s="130"/>
      <c r="Z62" s="130"/>
      <c r="AA62" s="130"/>
      <c r="AB62" s="130"/>
    </row>
    <row r="63" ht="20" customHeight="1">
      <c r="A63" s="130"/>
      <c r="B63" s="130"/>
      <c r="C63" s="306"/>
      <c r="D63" s="307"/>
      <c r="E63" s="307"/>
      <c r="F63" s="307"/>
      <c r="G63" s="307"/>
      <c r="H63" s="307"/>
      <c r="I63" s="307"/>
      <c r="J63" s="307"/>
      <c r="K63" s="307"/>
      <c r="L63" s="307"/>
      <c r="M63" s="307"/>
      <c r="N63" s="314"/>
      <c r="O63" s="307"/>
      <c r="P63" s="129"/>
      <c r="Q63" s="99">
        <v>69</v>
      </c>
      <c r="R63" t="s" s="265">
        <v>93</v>
      </c>
      <c r="S63" s="130"/>
      <c r="T63" s="130"/>
      <c r="U63" s="130"/>
      <c r="V63" s="130"/>
      <c r="W63" s="130"/>
      <c r="X63" s="130"/>
      <c r="Y63" s="130"/>
      <c r="Z63" s="130"/>
      <c r="AA63" s="130"/>
      <c r="AB63" s="130"/>
    </row>
    <row r="64" ht="20" customHeight="1">
      <c r="A64" s="130"/>
      <c r="B64" s="130"/>
      <c r="C64" s="306"/>
      <c r="D64" s="307"/>
      <c r="E64" s="307"/>
      <c r="F64" s="307"/>
      <c r="G64" s="307"/>
      <c r="H64" s="307"/>
      <c r="I64" s="307"/>
      <c r="J64" s="307"/>
      <c r="K64" s="307"/>
      <c r="L64" s="307"/>
      <c r="M64" s="307"/>
      <c r="N64" s="314"/>
      <c r="O64" s="307"/>
      <c r="P64" s="129"/>
      <c r="Q64" s="99">
        <v>70</v>
      </c>
      <c r="R64" t="s" s="265">
        <v>93</v>
      </c>
      <c r="S64" s="130"/>
      <c r="T64" s="130"/>
      <c r="U64" s="130"/>
      <c r="V64" s="130"/>
      <c r="W64" s="130"/>
      <c r="X64" s="130"/>
      <c r="Y64" s="130"/>
      <c r="Z64" s="130"/>
      <c r="AA64" s="130"/>
      <c r="AB64" s="130"/>
    </row>
    <row r="65" ht="20" customHeight="1">
      <c r="A65" s="130"/>
      <c r="B65" s="130"/>
      <c r="C65" s="306"/>
      <c r="D65" s="307"/>
      <c r="E65" s="307"/>
      <c r="F65" s="307"/>
      <c r="G65" s="307"/>
      <c r="H65" s="307"/>
      <c r="I65" s="307"/>
      <c r="J65" s="307"/>
      <c r="K65" s="307"/>
      <c r="L65" s="307"/>
      <c r="M65" s="307"/>
      <c r="N65" s="314"/>
      <c r="O65" s="307"/>
      <c r="P65" s="129"/>
      <c r="Q65" s="99">
        <v>71</v>
      </c>
      <c r="R65" t="s" s="265">
        <v>93</v>
      </c>
      <c r="S65" s="130"/>
      <c r="T65" s="130"/>
      <c r="U65" s="130"/>
      <c r="V65" s="130"/>
      <c r="W65" s="130"/>
      <c r="X65" s="130"/>
      <c r="Y65" s="130"/>
      <c r="Z65" s="130"/>
      <c r="AA65" s="130"/>
      <c r="AB65" s="130"/>
    </row>
    <row r="66" ht="20" customHeight="1">
      <c r="A66" s="130"/>
      <c r="B66" s="130"/>
      <c r="C66" s="306"/>
      <c r="D66" s="307"/>
      <c r="E66" s="307"/>
      <c r="F66" s="307"/>
      <c r="G66" s="307"/>
      <c r="H66" s="307"/>
      <c r="I66" s="307"/>
      <c r="J66" s="307"/>
      <c r="K66" s="307"/>
      <c r="L66" s="307"/>
      <c r="M66" s="307"/>
      <c r="N66" s="314"/>
      <c r="O66" s="307"/>
      <c r="P66" s="129"/>
      <c r="Q66" s="99">
        <v>72</v>
      </c>
      <c r="R66" t="s" s="265">
        <v>93</v>
      </c>
      <c r="S66" s="130"/>
      <c r="T66" s="130"/>
      <c r="U66" s="130"/>
      <c r="V66" s="130"/>
      <c r="W66" s="130"/>
      <c r="X66" s="130"/>
      <c r="Y66" s="130"/>
      <c r="Z66" s="130"/>
      <c r="AA66" s="130"/>
      <c r="AB66" s="130"/>
    </row>
    <row r="67" ht="20" customHeight="1">
      <c r="A67" s="130"/>
      <c r="B67" s="130"/>
      <c r="C67" s="306"/>
      <c r="D67" s="307"/>
      <c r="E67" s="307"/>
      <c r="F67" s="307"/>
      <c r="G67" s="307"/>
      <c r="H67" s="307"/>
      <c r="I67" s="307"/>
      <c r="J67" s="307"/>
      <c r="K67" s="307"/>
      <c r="L67" s="307"/>
      <c r="M67" s="307"/>
      <c r="N67" s="314"/>
      <c r="O67" s="307"/>
      <c r="P67" s="129"/>
      <c r="Q67" s="99">
        <v>73</v>
      </c>
      <c r="R67" t="s" s="265">
        <v>93</v>
      </c>
      <c r="S67" s="130"/>
      <c r="T67" s="130"/>
      <c r="U67" s="130"/>
      <c r="V67" s="130"/>
      <c r="W67" s="130"/>
      <c r="X67" s="130"/>
      <c r="Y67" s="130"/>
      <c r="Z67" s="130"/>
      <c r="AA67" s="130"/>
      <c r="AB67" s="130"/>
    </row>
    <row r="68" ht="20" customHeight="1">
      <c r="A68" s="130"/>
      <c r="B68" s="130"/>
      <c r="C68" s="306"/>
      <c r="D68" s="307"/>
      <c r="E68" s="307"/>
      <c r="F68" s="307"/>
      <c r="G68" s="307"/>
      <c r="H68" s="307"/>
      <c r="I68" s="307"/>
      <c r="J68" s="307"/>
      <c r="K68" s="307"/>
      <c r="L68" s="307"/>
      <c r="M68" s="307"/>
      <c r="N68" s="314"/>
      <c r="O68" s="307"/>
      <c r="P68" s="129"/>
      <c r="Q68" s="99">
        <v>74</v>
      </c>
      <c r="R68" t="s" s="265">
        <v>93</v>
      </c>
      <c r="S68" s="130"/>
      <c r="T68" s="130"/>
      <c r="U68" s="130"/>
      <c r="V68" s="130"/>
      <c r="W68" s="130"/>
      <c r="X68" s="130"/>
      <c r="Y68" s="130"/>
      <c r="Z68" s="130"/>
      <c r="AA68" s="130"/>
      <c r="AB68" s="130"/>
    </row>
    <row r="69" ht="20" customHeight="1">
      <c r="A69" s="130"/>
      <c r="B69" s="130"/>
      <c r="C69" s="306"/>
      <c r="D69" s="307"/>
      <c r="E69" s="307"/>
      <c r="F69" s="307"/>
      <c r="G69" s="307"/>
      <c r="H69" s="307"/>
      <c r="I69" s="307"/>
      <c r="J69" s="307"/>
      <c r="K69" s="307"/>
      <c r="L69" s="307"/>
      <c r="M69" s="307"/>
      <c r="N69" s="314"/>
      <c r="O69" s="307"/>
      <c r="P69" s="129"/>
      <c r="Q69" s="99">
        <v>75</v>
      </c>
      <c r="R69" t="s" s="265">
        <v>93</v>
      </c>
      <c r="S69" s="130"/>
      <c r="T69" s="130"/>
      <c r="U69" s="130"/>
      <c r="V69" s="130"/>
      <c r="W69" s="130"/>
      <c r="X69" s="130"/>
      <c r="Y69" s="130"/>
      <c r="Z69" s="130"/>
      <c r="AA69" s="130"/>
      <c r="AB69" s="130"/>
    </row>
    <row r="70" ht="20" customHeight="1">
      <c r="A70" s="130"/>
      <c r="B70" s="130"/>
      <c r="C70" s="306"/>
      <c r="D70" s="307"/>
      <c r="E70" s="307"/>
      <c r="F70" s="307"/>
      <c r="G70" s="307"/>
      <c r="H70" s="307"/>
      <c r="I70" s="307"/>
      <c r="J70" s="307"/>
      <c r="K70" s="307"/>
      <c r="L70" s="307"/>
      <c r="M70" s="307"/>
      <c r="N70" s="314"/>
      <c r="O70" s="307"/>
      <c r="P70" s="129"/>
      <c r="Q70" s="99">
        <v>76</v>
      </c>
      <c r="R70" t="s" s="265">
        <v>93</v>
      </c>
      <c r="S70" s="130"/>
      <c r="T70" s="130"/>
      <c r="U70" s="130"/>
      <c r="V70" s="130"/>
      <c r="W70" s="130"/>
      <c r="X70" s="130"/>
      <c r="Y70" s="130"/>
      <c r="Z70" s="130"/>
      <c r="AA70" s="130"/>
      <c r="AB70" s="130"/>
    </row>
    <row r="71" ht="20" customHeight="1">
      <c r="A71" s="130"/>
      <c r="B71" s="130"/>
      <c r="C71" s="306"/>
      <c r="D71" s="307"/>
      <c r="E71" s="307"/>
      <c r="F71" s="307"/>
      <c r="G71" s="307"/>
      <c r="H71" s="307"/>
      <c r="I71" s="307"/>
      <c r="J71" s="307"/>
      <c r="K71" s="307"/>
      <c r="L71" s="307"/>
      <c r="M71" s="307"/>
      <c r="N71" s="314"/>
      <c r="O71" s="307"/>
      <c r="P71" s="129"/>
      <c r="Q71" s="99">
        <v>77</v>
      </c>
      <c r="R71" t="s" s="265">
        <v>93</v>
      </c>
      <c r="S71" s="130"/>
      <c r="T71" s="130"/>
      <c r="U71" s="130"/>
      <c r="V71" s="130"/>
      <c r="W71" s="130"/>
      <c r="X71" s="130"/>
      <c r="Y71" s="130"/>
      <c r="Z71" s="130"/>
      <c r="AA71" s="130"/>
      <c r="AB71" s="130"/>
    </row>
    <row r="72" ht="20" customHeight="1">
      <c r="A72" s="130"/>
      <c r="B72" s="130"/>
      <c r="C72" s="306"/>
      <c r="D72" s="307"/>
      <c r="E72" s="307"/>
      <c r="F72" s="307"/>
      <c r="G72" s="307"/>
      <c r="H72" s="307"/>
      <c r="I72" s="307"/>
      <c r="J72" s="307"/>
      <c r="K72" s="307"/>
      <c r="L72" s="307"/>
      <c r="M72" s="307"/>
      <c r="N72" s="314"/>
      <c r="O72" s="307"/>
      <c r="P72" s="129"/>
      <c r="Q72" s="99">
        <v>78</v>
      </c>
      <c r="R72" t="s" s="265">
        <v>93</v>
      </c>
      <c r="S72" s="130"/>
      <c r="T72" s="130"/>
      <c r="U72" s="130"/>
      <c r="V72" s="130"/>
      <c r="W72" s="130"/>
      <c r="X72" s="130"/>
      <c r="Y72" s="130"/>
      <c r="Z72" s="130"/>
      <c r="AA72" s="130"/>
      <c r="AB72" s="130"/>
    </row>
    <row r="73" ht="20" customHeight="1">
      <c r="A73" s="130"/>
      <c r="B73" s="130"/>
      <c r="C73" s="306"/>
      <c r="D73" s="307"/>
      <c r="E73" s="307"/>
      <c r="F73" s="307"/>
      <c r="G73" s="307"/>
      <c r="H73" s="307"/>
      <c r="I73" s="307"/>
      <c r="J73" s="307"/>
      <c r="K73" s="307"/>
      <c r="L73" s="307"/>
      <c r="M73" s="307"/>
      <c r="N73" s="314"/>
      <c r="O73" s="307"/>
      <c r="P73" s="129"/>
      <c r="Q73" s="99">
        <v>79</v>
      </c>
      <c r="R73" t="s" s="265">
        <v>93</v>
      </c>
      <c r="S73" s="130"/>
      <c r="T73" s="130"/>
      <c r="U73" s="130"/>
      <c r="V73" s="130"/>
      <c r="W73" s="130"/>
      <c r="X73" s="130"/>
      <c r="Y73" s="130"/>
      <c r="Z73" s="130"/>
      <c r="AA73" s="130"/>
      <c r="AB73" s="130"/>
    </row>
    <row r="74" ht="20" customHeight="1">
      <c r="A74" s="130"/>
      <c r="B74" s="130"/>
      <c r="C74" s="306"/>
      <c r="D74" s="307"/>
      <c r="E74" s="307"/>
      <c r="F74" s="307"/>
      <c r="G74" s="307"/>
      <c r="H74" s="307"/>
      <c r="I74" s="307"/>
      <c r="J74" s="307"/>
      <c r="K74" s="307"/>
      <c r="L74" s="307"/>
      <c r="M74" s="307"/>
      <c r="N74" s="314"/>
      <c r="O74" s="307"/>
      <c r="P74" s="129"/>
      <c r="Q74" s="99">
        <v>80</v>
      </c>
      <c r="R74" t="s" s="265">
        <v>93</v>
      </c>
      <c r="S74" s="130"/>
      <c r="T74" s="130"/>
      <c r="U74" s="130"/>
      <c r="V74" s="130"/>
      <c r="W74" s="130"/>
      <c r="X74" s="130"/>
      <c r="Y74" s="130"/>
      <c r="Z74" s="130"/>
      <c r="AA74" s="130"/>
      <c r="AB74" s="130"/>
    </row>
    <row r="75" ht="20" customHeight="1">
      <c r="A75" s="130"/>
      <c r="B75" s="130"/>
      <c r="C75" s="306"/>
      <c r="D75" s="307"/>
      <c r="E75" s="307"/>
      <c r="F75" s="307"/>
      <c r="G75" s="307"/>
      <c r="H75" s="307"/>
      <c r="I75" s="307"/>
      <c r="J75" s="307"/>
      <c r="K75" s="307"/>
      <c r="L75" s="307"/>
      <c r="M75" s="307"/>
      <c r="N75" s="314"/>
      <c r="O75" s="307"/>
      <c r="P75" s="129"/>
      <c r="Q75" s="99">
        <v>81</v>
      </c>
      <c r="R75" t="s" s="265">
        <v>93</v>
      </c>
      <c r="S75" s="130"/>
      <c r="T75" s="130"/>
      <c r="U75" s="130"/>
      <c r="V75" s="130"/>
      <c r="W75" s="130"/>
      <c r="X75" s="130"/>
      <c r="Y75" s="130"/>
      <c r="Z75" s="130"/>
      <c r="AA75" s="130"/>
      <c r="AB75" s="130"/>
    </row>
    <row r="76" ht="20" customHeight="1">
      <c r="A76" s="130"/>
      <c r="B76" s="130"/>
      <c r="C76" s="306"/>
      <c r="D76" s="307"/>
      <c r="E76" s="307"/>
      <c r="F76" s="307"/>
      <c r="G76" s="307"/>
      <c r="H76" s="307"/>
      <c r="I76" s="307"/>
      <c r="J76" s="307"/>
      <c r="K76" s="307"/>
      <c r="L76" s="307"/>
      <c r="M76" s="307"/>
      <c r="N76" s="314"/>
      <c r="O76" s="307"/>
      <c r="P76" s="129"/>
      <c r="Q76" s="99">
        <v>82</v>
      </c>
      <c r="R76" t="s" s="265">
        <v>93</v>
      </c>
      <c r="S76" s="130"/>
      <c r="T76" s="130"/>
      <c r="U76" s="130"/>
      <c r="V76" s="130"/>
      <c r="W76" s="130"/>
      <c r="X76" s="130"/>
      <c r="Y76" s="130"/>
      <c r="Z76" s="130"/>
      <c r="AA76" s="130"/>
      <c r="AB76" s="130"/>
    </row>
    <row r="77" ht="20" customHeight="1">
      <c r="A77" s="130"/>
      <c r="B77" s="130"/>
      <c r="C77" s="306"/>
      <c r="D77" s="307"/>
      <c r="E77" s="307"/>
      <c r="F77" s="307"/>
      <c r="G77" s="307"/>
      <c r="H77" s="307"/>
      <c r="I77" s="307"/>
      <c r="J77" s="307"/>
      <c r="K77" s="307"/>
      <c r="L77" s="307"/>
      <c r="M77" s="307"/>
      <c r="N77" s="314"/>
      <c r="O77" s="307"/>
      <c r="P77" s="129"/>
      <c r="Q77" s="99">
        <v>83</v>
      </c>
      <c r="R77" t="s" s="265">
        <v>93</v>
      </c>
      <c r="S77" s="130"/>
      <c r="T77" s="130"/>
      <c r="U77" s="130"/>
      <c r="V77" s="130"/>
      <c r="W77" s="130"/>
      <c r="X77" s="130"/>
      <c r="Y77" s="130"/>
      <c r="Z77" s="130"/>
      <c r="AA77" s="130"/>
      <c r="AB77" s="130"/>
    </row>
    <row r="78" ht="20" customHeight="1">
      <c r="A78" s="130"/>
      <c r="B78" s="130"/>
      <c r="C78" s="306"/>
      <c r="D78" s="307"/>
      <c r="E78" s="307"/>
      <c r="F78" s="307"/>
      <c r="G78" s="307"/>
      <c r="H78" s="307"/>
      <c r="I78" s="307"/>
      <c r="J78" s="307"/>
      <c r="K78" s="307"/>
      <c r="L78" s="307"/>
      <c r="M78" s="307"/>
      <c r="N78" s="314"/>
      <c r="O78" s="307"/>
      <c r="P78" s="129"/>
      <c r="Q78" s="99">
        <v>84</v>
      </c>
      <c r="R78" t="s" s="265">
        <v>93</v>
      </c>
      <c r="S78" s="130"/>
      <c r="T78" s="130"/>
      <c r="U78" s="130"/>
      <c r="V78" s="130"/>
      <c r="W78" s="130"/>
      <c r="X78" s="130"/>
      <c r="Y78" s="130"/>
      <c r="Z78" s="130"/>
      <c r="AA78" s="130"/>
      <c r="AB78" s="130"/>
    </row>
    <row r="79" ht="17" customHeight="1">
      <c r="A79" s="151"/>
      <c r="B79" s="315"/>
      <c r="C79" s="266"/>
      <c r="D79" s="316"/>
      <c r="E79" s="151"/>
      <c r="F79" s="151"/>
      <c r="G79" s="151"/>
      <c r="H79" s="151"/>
      <c r="I79" s="151"/>
      <c r="J79" s="151"/>
      <c r="K79" s="151"/>
      <c r="L79" s="151"/>
      <c r="M79" s="151"/>
      <c r="N79" s="151"/>
      <c r="O79" s="151"/>
      <c r="P79" s="151"/>
      <c r="Q79" s="102">
        <v>82</v>
      </c>
      <c r="R79" t="s" s="317">
        <v>107</v>
      </c>
      <c r="S79" s="151"/>
      <c r="T79" s="151"/>
      <c r="U79" s="151"/>
      <c r="V79" s="151"/>
      <c r="W79" s="151"/>
      <c r="X79" s="151"/>
      <c r="Y79" s="151"/>
      <c r="Z79" s="151"/>
      <c r="AA79" s="151"/>
      <c r="AB79" s="151"/>
    </row>
    <row r="80" ht="17" customHeight="1">
      <c r="A80" s="158"/>
      <c r="B80" s="218"/>
      <c r="C80" s="266"/>
      <c r="D80" s="209"/>
      <c r="E80" s="158"/>
      <c r="F80" s="158"/>
      <c r="G80" s="158"/>
      <c r="H80" s="158"/>
      <c r="I80" s="158"/>
      <c r="J80" s="158"/>
      <c r="K80" s="158"/>
      <c r="L80" s="158"/>
      <c r="M80" s="158"/>
      <c r="N80" s="158"/>
      <c r="O80" s="158"/>
      <c r="P80" s="158"/>
      <c r="Q80" s="105">
        <v>83</v>
      </c>
      <c r="R80" t="s" s="318">
        <v>107</v>
      </c>
      <c r="S80" s="158"/>
      <c r="T80" s="158"/>
      <c r="U80" s="158"/>
      <c r="V80" s="158"/>
      <c r="W80" s="158"/>
      <c r="X80" s="158"/>
      <c r="Y80" s="158"/>
      <c r="Z80" s="158"/>
      <c r="AA80" s="158"/>
      <c r="AB80" s="158"/>
    </row>
    <row r="81" ht="17" customHeight="1">
      <c r="A81" s="158"/>
      <c r="B81" s="218"/>
      <c r="C81" s="266"/>
      <c r="D81" s="209"/>
      <c r="E81" s="158"/>
      <c r="F81" s="158"/>
      <c r="G81" s="158"/>
      <c r="H81" s="158"/>
      <c r="I81" s="158"/>
      <c r="J81" s="158"/>
      <c r="K81" s="158"/>
      <c r="L81" s="158"/>
      <c r="M81" s="158"/>
      <c r="N81" s="158"/>
      <c r="O81" s="158"/>
      <c r="P81" s="158"/>
      <c r="Q81" s="105">
        <v>84</v>
      </c>
      <c r="R81" t="s" s="318">
        <v>107</v>
      </c>
      <c r="S81" s="158"/>
      <c r="T81" s="158"/>
      <c r="U81" s="158"/>
      <c r="V81" s="158"/>
      <c r="W81" s="158"/>
      <c r="X81" s="158"/>
      <c r="Y81" s="158"/>
      <c r="Z81" s="158"/>
      <c r="AA81" s="158"/>
      <c r="AB81" s="158"/>
    </row>
    <row r="82" ht="17" customHeight="1">
      <c r="A82" s="158"/>
      <c r="B82" s="218"/>
      <c r="C82" s="266"/>
      <c r="D82" s="209"/>
      <c r="E82" s="158"/>
      <c r="F82" s="158"/>
      <c r="G82" s="158"/>
      <c r="H82" s="158"/>
      <c r="I82" s="158"/>
      <c r="J82" s="158"/>
      <c r="K82" s="158"/>
      <c r="L82" s="158"/>
      <c r="M82" s="158"/>
      <c r="N82" s="158"/>
      <c r="O82" s="158"/>
      <c r="P82" s="158"/>
      <c r="Q82" s="105">
        <v>85</v>
      </c>
      <c r="R82" t="s" s="318">
        <v>107</v>
      </c>
      <c r="S82" s="158"/>
      <c r="T82" s="158"/>
      <c r="U82" s="158"/>
      <c r="V82" s="158"/>
      <c r="W82" s="158"/>
      <c r="X82" s="158"/>
      <c r="Y82" s="158"/>
      <c r="Z82" s="158"/>
      <c r="AA82" s="158"/>
      <c r="AB82" s="158"/>
    </row>
    <row r="83" ht="17" customHeight="1">
      <c r="A83" s="158"/>
      <c r="B83" s="218"/>
      <c r="C83" s="266"/>
      <c r="D83" s="209"/>
      <c r="E83" s="158"/>
      <c r="F83" s="158"/>
      <c r="G83" s="158"/>
      <c r="H83" s="158"/>
      <c r="I83" s="158"/>
      <c r="J83" s="158"/>
      <c r="K83" s="158"/>
      <c r="L83" s="158"/>
      <c r="M83" s="158"/>
      <c r="N83" s="158"/>
      <c r="O83" s="158"/>
      <c r="P83" s="158"/>
      <c r="Q83" s="105">
        <v>86</v>
      </c>
      <c r="R83" t="s" s="318">
        <v>107</v>
      </c>
      <c r="S83" s="158"/>
      <c r="T83" s="158"/>
      <c r="U83" s="158"/>
      <c r="V83" s="158"/>
      <c r="W83" s="158"/>
      <c r="X83" s="158"/>
      <c r="Y83" s="158"/>
      <c r="Z83" s="158"/>
      <c r="AA83" s="158"/>
      <c r="AB83" s="158"/>
    </row>
    <row r="84" ht="17" customHeight="1">
      <c r="A84" s="158"/>
      <c r="B84" s="218"/>
      <c r="C84" s="266"/>
      <c r="D84" s="209"/>
      <c r="E84" s="158"/>
      <c r="F84" s="158"/>
      <c r="G84" s="158"/>
      <c r="H84" s="158"/>
      <c r="I84" s="158"/>
      <c r="J84" s="158"/>
      <c r="K84" s="158"/>
      <c r="L84" s="158"/>
      <c r="M84" s="158"/>
      <c r="N84" s="158"/>
      <c r="O84" s="158"/>
      <c r="P84" s="158"/>
      <c r="Q84" s="105">
        <v>87</v>
      </c>
      <c r="R84" t="s" s="318">
        <v>107</v>
      </c>
      <c r="S84" s="158"/>
      <c r="T84" s="158"/>
      <c r="U84" s="158"/>
      <c r="V84" s="158"/>
      <c r="W84" s="158"/>
      <c r="X84" s="158"/>
      <c r="Y84" s="158"/>
      <c r="Z84" s="158"/>
      <c r="AA84" s="158"/>
      <c r="AB84" s="158"/>
    </row>
    <row r="85" ht="17" customHeight="1">
      <c r="A85" s="158"/>
      <c r="B85" s="218"/>
      <c r="C85" s="266"/>
      <c r="D85" s="209"/>
      <c r="E85" s="158"/>
      <c r="F85" s="158"/>
      <c r="G85" s="158"/>
      <c r="H85" s="158"/>
      <c r="I85" s="158"/>
      <c r="J85" s="158"/>
      <c r="K85" s="158"/>
      <c r="L85" s="158"/>
      <c r="M85" s="158"/>
      <c r="N85" s="158"/>
      <c r="O85" s="158"/>
      <c r="P85" s="158"/>
      <c r="Q85" s="105">
        <v>88</v>
      </c>
      <c r="R85" t="s" s="318">
        <v>107</v>
      </c>
      <c r="S85" s="158"/>
      <c r="T85" s="158"/>
      <c r="U85" s="158"/>
      <c r="V85" s="158"/>
      <c r="W85" s="158"/>
      <c r="X85" s="158"/>
      <c r="Y85" s="158"/>
      <c r="Z85" s="158"/>
      <c r="AA85" s="158"/>
      <c r="AB85" s="158"/>
    </row>
    <row r="86" ht="17" customHeight="1">
      <c r="A86" s="158"/>
      <c r="B86" s="218"/>
      <c r="C86" s="266"/>
      <c r="D86" s="209"/>
      <c r="E86" s="158"/>
      <c r="F86" s="158"/>
      <c r="G86" s="158"/>
      <c r="H86" s="158"/>
      <c r="I86" s="158"/>
      <c r="J86" s="158"/>
      <c r="K86" s="158"/>
      <c r="L86" s="158"/>
      <c r="M86" s="158"/>
      <c r="N86" s="158"/>
      <c r="O86" s="158"/>
      <c r="P86" s="158"/>
      <c r="Q86" s="105">
        <v>89</v>
      </c>
      <c r="R86" t="s" s="318">
        <v>107</v>
      </c>
      <c r="S86" s="158"/>
      <c r="T86" s="158"/>
      <c r="U86" s="158"/>
      <c r="V86" s="158"/>
      <c r="W86" s="158"/>
      <c r="X86" s="158"/>
      <c r="Y86" s="158"/>
      <c r="Z86" s="158"/>
      <c r="AA86" s="158"/>
      <c r="AB86" s="158"/>
    </row>
    <row r="87" ht="17" customHeight="1">
      <c r="A87" s="158"/>
      <c r="B87" s="218"/>
      <c r="C87" s="266"/>
      <c r="D87" s="209"/>
      <c r="E87" s="158"/>
      <c r="F87" s="158"/>
      <c r="G87" s="158"/>
      <c r="H87" s="158"/>
      <c r="I87" s="158"/>
      <c r="J87" s="158"/>
      <c r="K87" s="158"/>
      <c r="L87" s="158"/>
      <c r="M87" s="158"/>
      <c r="N87" s="158"/>
      <c r="O87" s="158"/>
      <c r="P87" s="158"/>
      <c r="Q87" s="105">
        <v>90</v>
      </c>
      <c r="R87" t="s" s="318">
        <v>107</v>
      </c>
      <c r="S87" s="158"/>
      <c r="T87" s="158"/>
      <c r="U87" s="158"/>
      <c r="V87" s="158"/>
      <c r="W87" s="158"/>
      <c r="X87" s="158"/>
      <c r="Y87" s="158"/>
      <c r="Z87" s="158"/>
      <c r="AA87" s="158"/>
      <c r="AB87" s="158"/>
    </row>
    <row r="88" ht="17" customHeight="1">
      <c r="A88" s="158"/>
      <c r="B88" s="218"/>
      <c r="C88" s="266"/>
      <c r="D88" s="209"/>
      <c r="E88" s="158"/>
      <c r="F88" s="158"/>
      <c r="G88" s="158"/>
      <c r="H88" s="158"/>
      <c r="I88" s="158"/>
      <c r="J88" s="158"/>
      <c r="K88" s="158"/>
      <c r="L88" s="158"/>
      <c r="M88" s="158"/>
      <c r="N88" s="158"/>
      <c r="O88" s="158"/>
      <c r="P88" s="158"/>
      <c r="Q88" s="105">
        <v>91</v>
      </c>
      <c r="R88" t="s" s="318">
        <v>107</v>
      </c>
      <c r="S88" s="158"/>
      <c r="T88" s="158"/>
      <c r="U88" s="158"/>
      <c r="V88" s="158"/>
      <c r="W88" s="158"/>
      <c r="X88" s="158"/>
      <c r="Y88" s="158"/>
      <c r="Z88" s="158"/>
      <c r="AA88" s="158"/>
      <c r="AB88" s="158"/>
    </row>
    <row r="89" ht="17" customHeight="1">
      <c r="A89" s="158"/>
      <c r="B89" s="218"/>
      <c r="C89" s="266"/>
      <c r="D89" s="209"/>
      <c r="E89" s="158"/>
      <c r="F89" s="158"/>
      <c r="G89" s="158"/>
      <c r="H89" s="158"/>
      <c r="I89" s="158"/>
      <c r="J89" s="158"/>
      <c r="K89" s="158"/>
      <c r="L89" s="158"/>
      <c r="M89" s="158"/>
      <c r="N89" s="158"/>
      <c r="O89" s="158"/>
      <c r="P89" s="158"/>
      <c r="Q89" s="105">
        <v>92</v>
      </c>
      <c r="R89" t="s" s="318">
        <v>107</v>
      </c>
      <c r="S89" s="158"/>
      <c r="T89" s="158"/>
      <c r="U89" s="158"/>
      <c r="V89" s="158"/>
      <c r="W89" s="158"/>
      <c r="X89" s="158"/>
      <c r="Y89" s="158"/>
      <c r="Z89" s="158"/>
      <c r="AA89" s="158"/>
      <c r="AB89" s="158"/>
    </row>
    <row r="90" ht="17" customHeight="1">
      <c r="A90" s="158"/>
      <c r="B90" s="218"/>
      <c r="C90" s="266"/>
      <c r="D90" s="209"/>
      <c r="E90" s="158"/>
      <c r="F90" s="158"/>
      <c r="G90" s="158"/>
      <c r="H90" s="158"/>
      <c r="I90" s="158"/>
      <c r="J90" s="158"/>
      <c r="K90" s="158"/>
      <c r="L90" s="158"/>
      <c r="M90" s="158"/>
      <c r="N90" s="158"/>
      <c r="O90" s="158"/>
      <c r="P90" s="158"/>
      <c r="Q90" s="105">
        <v>93</v>
      </c>
      <c r="R90" t="s" s="318">
        <v>107</v>
      </c>
      <c r="S90" s="158"/>
      <c r="T90" s="158"/>
      <c r="U90" s="158"/>
      <c r="V90" s="158"/>
      <c r="W90" s="158"/>
      <c r="X90" s="158"/>
      <c r="Y90" s="158"/>
      <c r="Z90" s="158"/>
      <c r="AA90" s="158"/>
      <c r="AB90" s="158"/>
    </row>
    <row r="91" ht="17" customHeight="1">
      <c r="A91" s="158"/>
      <c r="B91" s="218"/>
      <c r="C91" s="266"/>
      <c r="D91" s="209"/>
      <c r="E91" s="158"/>
      <c r="F91" s="158"/>
      <c r="G91" s="158"/>
      <c r="H91" s="158"/>
      <c r="I91" s="158"/>
      <c r="J91" s="158"/>
      <c r="K91" s="158"/>
      <c r="L91" s="158"/>
      <c r="M91" s="158"/>
      <c r="N91" s="158"/>
      <c r="O91" s="158"/>
      <c r="P91" s="158"/>
      <c r="Q91" s="105">
        <v>94</v>
      </c>
      <c r="R91" t="s" s="318">
        <v>107</v>
      </c>
      <c r="S91" s="158"/>
      <c r="T91" s="158"/>
      <c r="U91" s="158"/>
      <c r="V91" s="158"/>
      <c r="W91" s="158"/>
      <c r="X91" s="158"/>
      <c r="Y91" s="158"/>
      <c r="Z91" s="158"/>
      <c r="AA91" s="158"/>
      <c r="AB91" s="158"/>
    </row>
    <row r="92" ht="17" customHeight="1">
      <c r="A92" s="158"/>
      <c r="B92" s="218"/>
      <c r="C92" s="266"/>
      <c r="D92" s="209"/>
      <c r="E92" s="158"/>
      <c r="F92" s="158"/>
      <c r="G92" s="158"/>
      <c r="H92" s="158"/>
      <c r="I92" s="158"/>
      <c r="J92" s="158"/>
      <c r="K92" s="158"/>
      <c r="L92" s="158"/>
      <c r="M92" s="158"/>
      <c r="N92" s="158"/>
      <c r="O92" s="158"/>
      <c r="P92" s="158"/>
      <c r="Q92" s="105">
        <v>95</v>
      </c>
      <c r="R92" t="s" s="318">
        <v>107</v>
      </c>
      <c r="S92" s="158"/>
      <c r="T92" s="158"/>
      <c r="U92" s="158"/>
      <c r="V92" s="158"/>
      <c r="W92" s="158"/>
      <c r="X92" s="158"/>
      <c r="Y92" s="158"/>
      <c r="Z92" s="158"/>
      <c r="AA92" s="158"/>
      <c r="AB92" s="158"/>
    </row>
    <row r="93" ht="17" customHeight="1">
      <c r="A93" s="158"/>
      <c r="B93" s="218"/>
      <c r="C93" s="266"/>
      <c r="D93" s="209"/>
      <c r="E93" s="158"/>
      <c r="F93" s="158"/>
      <c r="G93" s="158"/>
      <c r="H93" s="158"/>
      <c r="I93" s="158"/>
      <c r="J93" s="158"/>
      <c r="K93" s="158"/>
      <c r="L93" s="158"/>
      <c r="M93" s="158"/>
      <c r="N93" s="158"/>
      <c r="O93" s="158"/>
      <c r="P93" s="158"/>
      <c r="Q93" s="105">
        <v>96</v>
      </c>
      <c r="R93" t="s" s="318">
        <v>107</v>
      </c>
      <c r="S93" s="158"/>
      <c r="T93" s="158"/>
      <c r="U93" s="158"/>
      <c r="V93" s="158"/>
      <c r="W93" s="158"/>
      <c r="X93" s="158"/>
      <c r="Y93" s="158"/>
      <c r="Z93" s="158"/>
      <c r="AA93" s="158"/>
      <c r="AB93" s="158"/>
    </row>
    <row r="94" ht="17" customHeight="1">
      <c r="A94" s="158"/>
      <c r="B94" s="218"/>
      <c r="C94" s="266"/>
      <c r="D94" s="209"/>
      <c r="E94" s="158"/>
      <c r="F94" s="158"/>
      <c r="G94" s="158"/>
      <c r="H94" s="158"/>
      <c r="I94" s="158"/>
      <c r="J94" s="158"/>
      <c r="K94" s="158"/>
      <c r="L94" s="158"/>
      <c r="M94" s="158"/>
      <c r="N94" s="158"/>
      <c r="O94" s="158"/>
      <c r="P94" s="158"/>
      <c r="Q94" s="319">
        <v>97</v>
      </c>
      <c r="R94" t="s" s="318">
        <v>107</v>
      </c>
      <c r="S94" s="158"/>
      <c r="T94" s="158"/>
      <c r="U94" s="158"/>
      <c r="V94" s="158"/>
      <c r="W94" s="158"/>
      <c r="X94" s="158"/>
      <c r="Y94" s="158"/>
      <c r="Z94" s="158"/>
      <c r="AA94" s="158"/>
      <c r="AB94" s="158"/>
    </row>
    <row r="95" ht="17" customHeight="1">
      <c r="A95" s="158"/>
      <c r="B95" s="218"/>
      <c r="C95" s="266"/>
      <c r="D95" s="209"/>
      <c r="E95" s="158"/>
      <c r="F95" s="158"/>
      <c r="G95" s="158"/>
      <c r="H95" s="158"/>
      <c r="I95" s="158"/>
      <c r="J95" s="158"/>
      <c r="K95" s="158"/>
      <c r="L95" s="158"/>
      <c r="M95" s="158"/>
      <c r="N95" s="158"/>
      <c r="O95" s="158"/>
      <c r="P95" s="158"/>
      <c r="Q95" s="319">
        <v>98</v>
      </c>
      <c r="R95" t="s" s="318">
        <v>107</v>
      </c>
      <c r="S95" s="158"/>
      <c r="T95" s="158"/>
      <c r="U95" s="158"/>
      <c r="V95" s="158"/>
      <c r="W95" s="158"/>
      <c r="X95" s="158"/>
      <c r="Y95" s="158"/>
      <c r="Z95" s="158"/>
      <c r="AA95" s="158"/>
      <c r="AB95" s="158"/>
    </row>
    <row r="96" ht="17" customHeight="1">
      <c r="A96" s="158"/>
      <c r="B96" s="218"/>
      <c r="C96" s="266"/>
      <c r="D96" s="209"/>
      <c r="E96" s="158"/>
      <c r="F96" s="158"/>
      <c r="G96" s="158"/>
      <c r="H96" s="158"/>
      <c r="I96" s="158"/>
      <c r="J96" s="158"/>
      <c r="K96" s="158"/>
      <c r="L96" s="158"/>
      <c r="M96" s="158"/>
      <c r="N96" s="158"/>
      <c r="O96" s="158"/>
      <c r="P96" s="158"/>
      <c r="Q96" s="319">
        <v>99</v>
      </c>
      <c r="R96" t="s" s="318">
        <v>107</v>
      </c>
      <c r="S96" s="158"/>
      <c r="T96" s="158"/>
      <c r="U96" s="158"/>
      <c r="V96" s="158"/>
      <c r="W96" s="158"/>
      <c r="X96" s="158"/>
      <c r="Y96" s="158"/>
      <c r="Z96" s="158"/>
      <c r="AA96" s="158"/>
      <c r="AB96" s="158"/>
    </row>
    <row r="97" ht="17" customHeight="1">
      <c r="A97" s="158"/>
      <c r="B97" s="218"/>
      <c r="C97" s="266"/>
      <c r="D97" s="209"/>
      <c r="E97" s="158"/>
      <c r="F97" s="158"/>
      <c r="G97" s="158"/>
      <c r="H97" s="158"/>
      <c r="I97" s="158"/>
      <c r="J97" s="158"/>
      <c r="K97" s="158"/>
      <c r="L97" s="158"/>
      <c r="M97" s="158"/>
      <c r="N97" s="158"/>
      <c r="O97" s="158"/>
      <c r="P97" s="158"/>
      <c r="Q97" s="319">
        <v>100</v>
      </c>
      <c r="R97" t="s" s="318">
        <v>107</v>
      </c>
      <c r="S97" s="158"/>
      <c r="T97" s="158"/>
      <c r="U97" s="158"/>
      <c r="V97" s="158"/>
      <c r="W97" s="158"/>
      <c r="X97" s="158"/>
      <c r="Y97" s="158"/>
      <c r="Z97" s="158"/>
      <c r="AA97" s="158"/>
      <c r="AB97" s="158"/>
    </row>
  </sheetData>
  <mergeCells count="28">
    <mergeCell ref="B28:B31"/>
    <mergeCell ref="D28:O28"/>
    <mergeCell ref="D29:O29"/>
    <mergeCell ref="D30:O30"/>
    <mergeCell ref="D31:O31"/>
    <mergeCell ref="B36:B39"/>
    <mergeCell ref="D36:O36"/>
    <mergeCell ref="D37:O37"/>
    <mergeCell ref="D38:O38"/>
    <mergeCell ref="D39:O39"/>
    <mergeCell ref="B12:B15"/>
    <mergeCell ref="D12:O12"/>
    <mergeCell ref="D13:O13"/>
    <mergeCell ref="D14:O14"/>
    <mergeCell ref="D15:O15"/>
    <mergeCell ref="B20:B23"/>
    <mergeCell ref="D20:O20"/>
    <mergeCell ref="D21:O21"/>
    <mergeCell ref="D22:O22"/>
    <mergeCell ref="D23:O23"/>
    <mergeCell ref="B1:O1"/>
    <mergeCell ref="B2:O2"/>
    <mergeCell ref="B3:O3"/>
    <mergeCell ref="B4:B7"/>
    <mergeCell ref="D4:O4"/>
    <mergeCell ref="D5:O5"/>
    <mergeCell ref="D6:O6"/>
    <mergeCell ref="D7:O7"/>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worksheet>
</file>

<file path=xl/worksheets/sheet4.xml><?xml version="1.0" encoding="utf-8"?>
<worksheet xmlns:r="http://schemas.openxmlformats.org/officeDocument/2006/relationships" xmlns="http://schemas.openxmlformats.org/spreadsheetml/2006/main">
  <dimension ref="A1:AJ11"/>
  <sheetViews>
    <sheetView workbookViewId="0" showGridLines="0" defaultGridColor="1"/>
  </sheetViews>
  <sheetFormatPr defaultColWidth="8.125" defaultRowHeight="15" customHeight="1" outlineLevelRow="0" outlineLevelCol="0"/>
  <cols>
    <col min="1" max="1" width="1.75" style="320" customWidth="1"/>
    <col min="2" max="2" width="18.75" style="320" customWidth="1"/>
    <col min="3" max="3" width="19.25" style="320" customWidth="1"/>
    <col min="4" max="4" width="8.125" style="320" customWidth="1"/>
    <col min="5" max="5" width="8.125" style="320" customWidth="1"/>
    <col min="6" max="6" width="8.125" style="320" customWidth="1"/>
    <col min="7" max="7" width="8.125" style="320" customWidth="1"/>
    <col min="8" max="8" width="8.125" style="320" customWidth="1"/>
    <col min="9" max="9" width="8.125" style="320" customWidth="1"/>
    <col min="10" max="10" width="8.125" style="320" customWidth="1"/>
    <col min="11" max="11" width="8.125" style="320" customWidth="1"/>
    <col min="12" max="12" width="1.75" style="320" customWidth="1"/>
    <col min="13" max="13" width="8.125" style="320" customWidth="1"/>
    <col min="14" max="14" width="8.125" style="320" customWidth="1"/>
    <col min="15" max="15" width="8.125" style="320" customWidth="1"/>
    <col min="16" max="16" width="8.125" style="320" customWidth="1"/>
    <col min="17" max="17" width="8.125" style="320" customWidth="1"/>
    <col min="18" max="18" width="8.125" style="320" customWidth="1"/>
    <col min="19" max="19" width="8.125" style="320" customWidth="1"/>
    <col min="20" max="20" width="8.125" style="320" customWidth="1"/>
    <col min="21" max="21" width="8.125" style="320" customWidth="1"/>
    <col min="22" max="22" width="8.125" style="320" customWidth="1"/>
    <col min="23" max="23" width="8.125" style="320" customWidth="1"/>
    <col min="24" max="24" width="8.125" style="320" customWidth="1"/>
    <col min="25" max="25" width="8.125" style="320" customWidth="1"/>
    <col min="26" max="26" width="8.125" style="320" customWidth="1"/>
    <col min="27" max="27" width="8.125" style="320" customWidth="1"/>
    <col min="28" max="28" width="8.125" style="320" customWidth="1"/>
    <col min="29" max="29" width="8.125" style="320" customWidth="1"/>
    <col min="30" max="30" width="8.125" style="320" customWidth="1"/>
    <col min="31" max="31" width="8.125" style="320" customWidth="1"/>
    <col min="32" max="32" width="8.125" style="320" customWidth="1"/>
    <col min="33" max="33" width="8.125" style="320" customWidth="1"/>
    <col min="34" max="34" width="8.125" style="320" customWidth="1"/>
    <col min="35" max="35" width="8.125" style="320" customWidth="1"/>
    <col min="36" max="36" width="1.75" style="320" customWidth="1"/>
    <col min="37" max="256" width="8.125" style="320" customWidth="1"/>
  </cols>
  <sheetData>
    <row r="1" ht="15.65" customHeight="1">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row>
    <row r="2" ht="15.15" customHeight="1">
      <c r="A2" s="321"/>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row>
    <row r="3" ht="19.5" customHeight="1">
      <c r="A3" s="322"/>
      <c r="B3" s="322"/>
      <c r="C3" s="322"/>
      <c r="D3" s="322"/>
      <c r="E3" s="322"/>
      <c r="F3" s="322"/>
      <c r="G3" s="323"/>
      <c r="H3" s="322"/>
      <c r="I3" s="323"/>
      <c r="J3" s="322"/>
      <c r="K3" s="322"/>
      <c r="L3" s="322"/>
      <c r="M3" s="322"/>
      <c r="N3" s="324"/>
      <c r="O3" s="324"/>
      <c r="P3" s="324"/>
      <c r="Q3" s="324"/>
      <c r="R3" s="324"/>
      <c r="S3" s="324"/>
      <c r="T3" s="324"/>
      <c r="U3" s="324"/>
      <c r="V3" s="324"/>
      <c r="W3" s="324"/>
      <c r="X3" s="324"/>
      <c r="Y3" s="324"/>
      <c r="Z3" s="324"/>
      <c r="AA3" s="324"/>
      <c r="AB3" s="324"/>
      <c r="AC3" s="324"/>
      <c r="AD3" s="324"/>
      <c r="AE3" s="324"/>
      <c r="AF3" s="324"/>
      <c r="AG3" s="324"/>
      <c r="AH3" s="322"/>
      <c r="AI3" s="322"/>
      <c r="AJ3" s="322"/>
    </row>
    <row r="4" ht="39" customHeight="1">
      <c r="A4" s="325"/>
      <c r="B4" s="326"/>
      <c r="C4" s="327"/>
      <c r="D4" t="s" s="328">
        <v>189</v>
      </c>
      <c r="E4" s="329"/>
      <c r="F4" s="329"/>
      <c r="G4" s="329"/>
      <c r="H4" s="329"/>
      <c r="I4" s="329"/>
      <c r="J4" s="329"/>
      <c r="K4" s="330"/>
      <c r="L4" s="325"/>
      <c r="M4" s="331"/>
      <c r="N4" t="s" s="332">
        <v>190</v>
      </c>
      <c r="O4" s="333"/>
      <c r="P4" s="333"/>
      <c r="Q4" s="333"/>
      <c r="R4" s="333"/>
      <c r="S4" s="333"/>
      <c r="T4" s="333"/>
      <c r="U4" s="333"/>
      <c r="V4" s="333"/>
      <c r="W4" s="333"/>
      <c r="X4" s="333"/>
      <c r="Y4" s="333"/>
      <c r="Z4" s="333"/>
      <c r="AA4" s="333"/>
      <c r="AB4" s="333"/>
      <c r="AC4" s="333"/>
      <c r="AD4" s="333"/>
      <c r="AE4" s="333"/>
      <c r="AF4" s="333"/>
      <c r="AG4" s="334"/>
      <c r="AH4" s="335"/>
      <c r="AI4" s="336"/>
      <c r="AJ4" s="325"/>
    </row>
    <row r="5" ht="34" customHeight="1">
      <c r="A5" s="337"/>
      <c r="B5" t="s" s="338">
        <v>191</v>
      </c>
      <c r="C5" s="339">
        <v>6</v>
      </c>
      <c r="D5" t="s" s="340">
        <v>192</v>
      </c>
      <c r="E5" t="s" s="340">
        <v>193</v>
      </c>
      <c r="F5" t="s" s="340">
        <v>194</v>
      </c>
      <c r="G5" t="s" s="340">
        <v>195</v>
      </c>
      <c r="H5" t="s" s="340">
        <v>196</v>
      </c>
      <c r="I5" t="s" s="340">
        <v>197</v>
      </c>
      <c r="J5" t="s" s="340">
        <v>198</v>
      </c>
      <c r="K5" t="s" s="341">
        <v>199</v>
      </c>
      <c r="L5" s="337"/>
      <c r="M5" t="s" s="342">
        <v>200</v>
      </c>
      <c r="N5" t="s" s="343">
        <v>201</v>
      </c>
      <c r="O5" s="344"/>
      <c r="P5" s="344"/>
      <c r="Q5" s="344"/>
      <c r="R5" s="344"/>
      <c r="S5" s="344"/>
      <c r="T5" s="345"/>
      <c r="U5" t="s" s="346">
        <v>202</v>
      </c>
      <c r="V5" s="347"/>
      <c r="W5" s="347"/>
      <c r="X5" s="348"/>
      <c r="Y5" t="s" s="346">
        <v>203</v>
      </c>
      <c r="Z5" s="347"/>
      <c r="AA5" s="347"/>
      <c r="AB5" s="347"/>
      <c r="AC5" s="348"/>
      <c r="AD5" t="s" s="346">
        <v>204</v>
      </c>
      <c r="AE5" s="347"/>
      <c r="AF5" s="347"/>
      <c r="AG5" s="348"/>
      <c r="AH5" t="s" s="346">
        <v>205</v>
      </c>
      <c r="AI5" s="349"/>
      <c r="AJ5" s="337"/>
    </row>
    <row r="6" ht="104" customHeight="1">
      <c r="A6" s="350"/>
      <c r="B6" t="s" s="351">
        <v>206</v>
      </c>
      <c r="C6" t="s" s="339">
        <v>207</v>
      </c>
      <c r="D6" t="s" s="352">
        <v>208</v>
      </c>
      <c r="E6" s="353"/>
      <c r="F6" s="353"/>
      <c r="G6" s="353"/>
      <c r="H6" s="353"/>
      <c r="I6" s="353"/>
      <c r="J6" s="353"/>
      <c r="K6" s="354"/>
      <c r="L6" s="350"/>
      <c r="M6" t="s" s="355">
        <v>209</v>
      </c>
      <c r="N6" t="s" s="356">
        <v>210</v>
      </c>
      <c r="O6" t="s" s="357">
        <v>21</v>
      </c>
      <c r="P6" t="s" s="357">
        <v>211</v>
      </c>
      <c r="Q6" t="s" s="358">
        <v>212</v>
      </c>
      <c r="R6" t="s" s="357">
        <v>213</v>
      </c>
      <c r="S6" t="s" s="357">
        <v>214</v>
      </c>
      <c r="T6" t="s" s="359">
        <v>215</v>
      </c>
      <c r="U6" t="s" s="360">
        <v>216</v>
      </c>
      <c r="V6" t="s" s="357">
        <v>217</v>
      </c>
      <c r="W6" t="s" s="358">
        <v>218</v>
      </c>
      <c r="X6" t="s" s="359">
        <v>219</v>
      </c>
      <c r="Y6" t="s" s="360">
        <v>32</v>
      </c>
      <c r="Z6" t="s" s="358">
        <v>220</v>
      </c>
      <c r="AA6" t="s" s="358">
        <v>221</v>
      </c>
      <c r="AB6" t="s" s="357">
        <v>222</v>
      </c>
      <c r="AC6" t="s" s="359">
        <v>223</v>
      </c>
      <c r="AD6" t="s" s="360">
        <v>224</v>
      </c>
      <c r="AE6" t="s" s="357">
        <v>225</v>
      </c>
      <c r="AF6" t="s" s="357">
        <v>226</v>
      </c>
      <c r="AG6" t="s" s="359">
        <v>227</v>
      </c>
      <c r="AH6" t="s" s="360">
        <v>228</v>
      </c>
      <c r="AI6" t="s" s="359">
        <v>229</v>
      </c>
      <c r="AJ6" s="350"/>
    </row>
    <row r="7" ht="51" customHeight="1">
      <c r="A7" s="361"/>
      <c r="B7" t="s" s="362">
        <v>230</v>
      </c>
      <c r="C7" t="s" s="363">
        <v>231</v>
      </c>
      <c r="D7" s="364">
        <v>3500</v>
      </c>
      <c r="E7" s="365"/>
      <c r="F7" s="364">
        <v>3500</v>
      </c>
      <c r="G7" s="364">
        <v>3500</v>
      </c>
      <c r="H7" s="364">
        <v>3500</v>
      </c>
      <c r="I7" s="364">
        <v>3500</v>
      </c>
      <c r="J7" s="364">
        <v>2000</v>
      </c>
      <c r="K7" s="366"/>
      <c r="L7" s="361"/>
      <c r="M7" t="s" s="367">
        <v>232</v>
      </c>
      <c r="N7" t="s" s="368">
        <v>233</v>
      </c>
      <c r="O7" s="369"/>
      <c r="P7" t="s" s="370">
        <v>233</v>
      </c>
      <c r="Q7" t="s" s="339">
        <v>234</v>
      </c>
      <c r="R7" t="s" s="339">
        <v>234</v>
      </c>
      <c r="S7" s="371"/>
      <c r="T7" s="372"/>
      <c r="U7" t="s" s="368">
        <v>233</v>
      </c>
      <c r="V7" t="s" s="373">
        <v>235</v>
      </c>
      <c r="W7" t="s" s="370">
        <v>233</v>
      </c>
      <c r="X7" t="s" s="374">
        <v>233</v>
      </c>
      <c r="Y7" s="375"/>
      <c r="Z7" t="s" s="339">
        <v>234</v>
      </c>
      <c r="AA7" s="371"/>
      <c r="AB7" t="s" s="339">
        <v>234</v>
      </c>
      <c r="AC7" s="376"/>
      <c r="AD7" t="s" s="377">
        <v>234</v>
      </c>
      <c r="AE7" t="s" s="339">
        <v>234</v>
      </c>
      <c r="AF7" t="s" s="339">
        <v>234</v>
      </c>
      <c r="AG7" s="378"/>
      <c r="AH7" t="s" s="379">
        <v>236</v>
      </c>
      <c r="AI7" s="349"/>
      <c r="AJ7" s="361"/>
    </row>
    <row r="8" ht="81" customHeight="1">
      <c r="A8" s="361"/>
      <c r="B8" t="s" s="362">
        <v>237</v>
      </c>
      <c r="C8" t="s" s="363">
        <v>238</v>
      </c>
      <c r="D8" s="364">
        <v>3500</v>
      </c>
      <c r="E8" s="364">
        <v>4200</v>
      </c>
      <c r="F8" s="364">
        <v>4200</v>
      </c>
      <c r="G8" s="364">
        <v>3500</v>
      </c>
      <c r="H8" s="364">
        <v>6900</v>
      </c>
      <c r="I8" s="364">
        <v>3500</v>
      </c>
      <c r="J8" s="364">
        <v>2000</v>
      </c>
      <c r="K8" s="380">
        <v>4200</v>
      </c>
      <c r="L8" s="361"/>
      <c r="M8" t="s" s="367">
        <v>232</v>
      </c>
      <c r="N8" t="s" s="368">
        <v>233</v>
      </c>
      <c r="O8" s="369"/>
      <c r="P8" t="s" s="370">
        <v>233</v>
      </c>
      <c r="Q8" t="s" s="339">
        <v>234</v>
      </c>
      <c r="R8" t="s" s="339">
        <v>234</v>
      </c>
      <c r="S8" s="371"/>
      <c r="T8" t="s" s="381">
        <v>234</v>
      </c>
      <c r="U8" t="s" s="368">
        <v>233</v>
      </c>
      <c r="V8" t="s" s="373">
        <v>239</v>
      </c>
      <c r="W8" t="s" s="370">
        <v>233</v>
      </c>
      <c r="X8" t="s" s="374">
        <v>233</v>
      </c>
      <c r="Y8" s="375"/>
      <c r="Z8" s="371"/>
      <c r="AA8" t="s" s="339">
        <v>234</v>
      </c>
      <c r="AB8" t="s" s="339">
        <v>234</v>
      </c>
      <c r="AC8" s="376"/>
      <c r="AD8" t="s" s="377">
        <v>234</v>
      </c>
      <c r="AE8" t="s" s="339">
        <v>234</v>
      </c>
      <c r="AF8" t="s" s="339">
        <v>234</v>
      </c>
      <c r="AG8" t="s" s="381">
        <v>234</v>
      </c>
      <c r="AH8" t="s" s="379">
        <v>236</v>
      </c>
      <c r="AI8" s="349"/>
      <c r="AJ8" s="361"/>
    </row>
    <row r="9" ht="51" customHeight="1">
      <c r="A9" s="382"/>
      <c r="B9" t="s" s="362">
        <v>240</v>
      </c>
      <c r="C9" t="s" s="363">
        <v>241</v>
      </c>
      <c r="D9" s="339">
        <v>3400</v>
      </c>
      <c r="E9" s="339">
        <v>4500</v>
      </c>
      <c r="F9" s="339">
        <v>4500</v>
      </c>
      <c r="G9" s="339">
        <v>3400</v>
      </c>
      <c r="H9" s="339">
        <v>6800</v>
      </c>
      <c r="I9" s="339">
        <v>3400</v>
      </c>
      <c r="J9" s="339">
        <v>3000</v>
      </c>
      <c r="K9" s="381">
        <v>4500</v>
      </c>
      <c r="L9" s="382"/>
      <c r="M9" t="s" s="383">
        <v>232</v>
      </c>
      <c r="N9" t="s" s="368">
        <v>233</v>
      </c>
      <c r="O9" t="s" s="339">
        <v>234</v>
      </c>
      <c r="P9" t="s" s="370">
        <v>233</v>
      </c>
      <c r="Q9" t="s" s="339">
        <v>234</v>
      </c>
      <c r="R9" t="s" s="339">
        <v>234</v>
      </c>
      <c r="S9" t="s" s="339">
        <v>234</v>
      </c>
      <c r="T9" t="s" s="381">
        <v>234</v>
      </c>
      <c r="U9" t="s" s="368">
        <v>233</v>
      </c>
      <c r="V9" t="s" s="370">
        <v>233</v>
      </c>
      <c r="W9" t="s" s="370">
        <v>233</v>
      </c>
      <c r="X9" t="s" s="374">
        <v>233</v>
      </c>
      <c r="Y9" t="s" s="377">
        <v>234</v>
      </c>
      <c r="Z9" s="371"/>
      <c r="AA9" s="371"/>
      <c r="AB9" s="371"/>
      <c r="AC9" t="s" s="384">
        <v>242</v>
      </c>
      <c r="AD9" t="s" s="377">
        <v>234</v>
      </c>
      <c r="AE9" t="s" s="339">
        <v>234</v>
      </c>
      <c r="AF9" t="s" s="339">
        <v>234</v>
      </c>
      <c r="AG9" t="s" s="381">
        <v>234</v>
      </c>
      <c r="AH9" t="s" s="377">
        <v>234</v>
      </c>
      <c r="AI9" t="s" s="381">
        <v>234</v>
      </c>
      <c r="AJ9" s="382"/>
    </row>
    <row r="10" ht="51" customHeight="1">
      <c r="A10" s="382"/>
      <c r="B10" t="s" s="362">
        <v>243</v>
      </c>
      <c r="C10" t="s" s="363">
        <v>244</v>
      </c>
      <c r="D10" s="339">
        <v>5500</v>
      </c>
      <c r="E10" s="339">
        <v>6000</v>
      </c>
      <c r="F10" s="339">
        <v>6000</v>
      </c>
      <c r="G10" s="339">
        <v>5500</v>
      </c>
      <c r="H10" s="339">
        <v>8000</v>
      </c>
      <c r="I10" s="339">
        <v>5500</v>
      </c>
      <c r="J10" s="339">
        <v>4500</v>
      </c>
      <c r="K10" s="381">
        <v>6000</v>
      </c>
      <c r="L10" s="382"/>
      <c r="M10" t="s" s="383">
        <v>245</v>
      </c>
      <c r="N10" t="s" s="368">
        <v>233</v>
      </c>
      <c r="O10" t="s" s="385">
        <v>246</v>
      </c>
      <c r="P10" t="s" s="370">
        <v>233</v>
      </c>
      <c r="Q10" s="371"/>
      <c r="R10" t="s" s="339">
        <v>234</v>
      </c>
      <c r="S10" t="s" s="339">
        <v>234</v>
      </c>
      <c r="T10" t="s" s="381">
        <v>234</v>
      </c>
      <c r="U10" t="s" s="368">
        <v>233</v>
      </c>
      <c r="V10" t="s" s="373">
        <v>247</v>
      </c>
      <c r="W10" t="s" s="370">
        <v>233</v>
      </c>
      <c r="X10" t="s" s="374">
        <v>233</v>
      </c>
      <c r="Y10" t="s" s="386">
        <v>248</v>
      </c>
      <c r="Z10" t="s" s="385">
        <v>249</v>
      </c>
      <c r="AA10" s="371"/>
      <c r="AB10" t="s" s="339">
        <v>234</v>
      </c>
      <c r="AC10" s="376"/>
      <c r="AD10" t="s" s="377">
        <v>234</v>
      </c>
      <c r="AE10" t="s" s="339">
        <v>234</v>
      </c>
      <c r="AF10" t="s" s="339">
        <v>234</v>
      </c>
      <c r="AG10" t="s" s="381">
        <v>234</v>
      </c>
      <c r="AH10" t="s" s="377">
        <v>234</v>
      </c>
      <c r="AI10" t="s" s="381">
        <v>234</v>
      </c>
      <c r="AJ10" s="382"/>
    </row>
    <row r="11" ht="20" customHeight="1">
      <c r="A11" s="387"/>
      <c r="B11" s="387"/>
      <c r="C11" s="387"/>
      <c r="D11" s="387"/>
      <c r="E11" s="387"/>
      <c r="F11" s="387"/>
      <c r="G11" s="388"/>
      <c r="H11" s="387"/>
      <c r="I11" s="388"/>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row>
  </sheetData>
  <mergeCells count="10">
    <mergeCell ref="AH5:AI5"/>
    <mergeCell ref="D6:K6"/>
    <mergeCell ref="AH7:AI7"/>
    <mergeCell ref="AH8:AI8"/>
    <mergeCell ref="AD5:AG5"/>
    <mergeCell ref="D4:K4"/>
    <mergeCell ref="N4:AG4"/>
    <mergeCell ref="N5:T5"/>
    <mergeCell ref="U5:X5"/>
    <mergeCell ref="Y5:AC5"/>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