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Output Packet (2-4) Checklist" sheetId="1" r:id="rId4"/>
    <sheet name="Self Review Form" sheetId="2" r:id="rId5"/>
    <sheet name=" Description of Review Elements" sheetId="3" r:id="rId6"/>
    <sheet name="Word Counts" sheetId="4" r:id="rId7"/>
    <sheet name="Sheet1" sheetId="5" r:id="rId8"/>
  </sheets>
</workbook>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rPr>
          <t xml:space="preserve">Jennifer English:
Po. Meme 1: Editing, shape, size
Editing: Use of grammar, spelling, punctuation, sentence construction, numbering, references, vocabulary, avoiding unnecessary repetition.
Shape: You included all the necessary elements and they are easy to find. The Output Packet was easy for reviewers to navigate.
Supporting evidence sections are used to: keep the core report short and clear of unnecessary technical clutter, and provide opportunities for the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Seek assistance if this is difficult for you.
</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are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 xml:space="preserve">Jennifer English:
Po. Meme 3: Structure, flow, use of illustrations and examples
How easy is it to navigate around your OP (Table of Contents, Tabs, etc.)?
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
</t>
        </r>
      </text>
    </comment>
    <comment ref="C13" authorId="0">
      <text>
        <r>
          <rPr>
            <sz val="11"/>
            <color indexed="8"/>
            <rFont val="Helvetica"/>
          </rPr>
          <t xml:space="preserve">Jennifer English:
Po. Meme 4: Output Packet Management (Managing time, managing promises  for OP)
Relates specifically to production of this OP. Did the Associate make the OP Bus they agreed on and 
is OP complete (has all of the required elements) including self and peer review? Is the OP readily available to peers and reviewers from the your profile page?
</t>
        </r>
      </text>
    </comment>
    <comment ref="C18" authorId="1">
      <text>
        <r>
          <rPr>
            <sz val="11"/>
            <color indexed="8"/>
            <rFont val="Helvetica"/>
          </rPr>
          <t xml:space="preserve">Ethan Roland:
Design.  Meme 1:  Articulation and Tracking of Approach
Have you explained what design approaches/organizing frameworks and processes were considered for the design of both your project(s) and your OP? References to use of the Cynefin model to assess the context would be appropriate here - can you see this?
Tracking: What was your final choice and how well did it work (according to your own reflections and observations) in relation to: 
1. Pathway 
2. Projects
3. Output Packets </t>
        </r>
      </text>
    </comment>
    <comment ref="C19" authorId="0">
      <text>
        <r>
          <rPr>
            <sz val="11"/>
            <color indexed="8"/>
            <rFont val="Helvetica"/>
          </rPr>
          <t xml:space="preserve">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Tracking: Were these good choices of intervention points and timing (considering the outcomes)? Is there evidence presented for these conclusions?
Have you reflected on whether you would intervene at a different point or at a different time if you were doing the project again?
Are your transitions becoming more consciously attended to?
</t>
        </r>
      </text>
    </comment>
    <comment ref="C20" authorId="0">
      <text>
        <r>
          <rPr>
            <sz val="11"/>
            <color indexed="8"/>
            <rFont val="Helvetica"/>
          </rPr>
          <t xml:space="preserve">Jennifer English:
Design. Meme 3: Project Design and Engagement
Did you identify, look and use any general design principles to guide your project work? Did you discuss any changes  you considered necessary to adapt to any specific context? Is there a refection of the effectiveness of your choices? 
In what ways have you evidenced good use of design skills to influence the quality of your projects and your action learning pathway so far?           
</t>
        </r>
      </text>
    </comment>
    <comment ref="C21" authorId="0">
      <text>
        <r>
          <rPr>
            <sz val="11"/>
            <color indexed="8"/>
            <rFont val="Helvetica"/>
          </rPr>
          <t xml:space="preserve">Jennifer English:
Design. Meme 4: Output Packet Design 
Did you rise to the challenge and use your Output Packet as a design opportunity? What elements did you design? What was your process? What went well? What was challenging?    
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text>
    </comment>
    <comment ref="C26" authorId="0">
      <text>
        <r>
          <rPr>
            <sz val="11"/>
            <color indexed="8"/>
            <rFont val="Helvetica"/>
          </rPr>
          <t xml:space="preserve">Jennifer English:
Action Learning. Meme 1: Balance Between Doing and Thinking
(Concrete Experience and Abstract Conceptualization in Kolb's terms)
Have you shown a balance between action and thought? For example, is there evidence that you are able to get to action and act (relatively) effortlessly, while making thoughtful choices of how and when to act?
Tracking: Have you shown how you adapted planned actions according to immediate outcomes - with clear pauses from the doing in order to evaluate next steps? Do you move between zooming in and zooming out to vary the view of the action?
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
</t>
        </r>
      </text>
    </comment>
    <comment ref="C27" authorId="0">
      <text>
        <r>
          <rPr>
            <sz val="11"/>
            <color indexed="8"/>
            <rFont val="Helvetica"/>
          </rPr>
          <t xml:space="preserve">Jennifer English:
Action Learning. Meme 2: Balance Between Reflection and Experimentation
(Reflective Observation and Active Experimentation in Kolb's terms)
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Have you demonstrated that you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text>
    </comment>
    <comment ref="C28" authorId="0">
      <text>
        <r>
          <rPr>
            <sz val="11"/>
            <color indexed="8"/>
            <rFont val="Helvetica"/>
          </rPr>
          <t xml:space="preserve">Jennifer English:
Action Learning. Meme 3: Transformation of Self and Context
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Tracking: Have you related Project and Personal outcomes back to the goals?
Are you engaged in harvesting and incorporating feedback from peers and Advisors? Are you actively providing feedback to peers, Advisors and program facilitators, so that you can partake in dynamically steering the context?
</t>
        </r>
      </text>
    </comment>
    <comment ref="C29" authorId="0">
      <text>
        <r>
          <rPr>
            <sz val="11"/>
            <color indexed="8"/>
            <rFont val="Helvetica"/>
          </rPr>
          <t xml:space="preserve">Jennifer English:
Action Learning. Meme 4: Reflections on Un/Learning Patterns and Skill-flexes 
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
</t>
        </r>
      </text>
    </comment>
    <comment ref="C34" authorId="1">
      <text>
        <r>
          <rPr>
            <sz val="11"/>
            <color indexed="8"/>
            <rFont val="Helvetica"/>
          </rPr>
          <t>Ethan Roland:
Process Skills. Meme 1:  Project Management Skills (managing time and managing promises for project)
Is there evidence to show how you focused on and improved your abilities to manage time and manage promises as a project manager? Have you described your roles and accountabilities during project implementation phases?</t>
        </r>
      </text>
    </comment>
    <comment ref="C35" authorId="0">
      <text>
        <r>
          <rPr>
            <sz val="11"/>
            <color indexed="8"/>
            <rFont val="Helvetica"/>
          </rPr>
          <t xml:space="preserve">Jennifer English:
Process Skills. Meme 2: Critical Evaluation of Thinking and Reference to Good Practices Elsewhere - Validation of Knowledge
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Is there an Annotated (critically evaluated) Resource Review of relevant resources?
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text>
    </comment>
    <comment ref="C36" authorId="0">
      <text>
        <r>
          <rPr>
            <sz val="11"/>
            <color indexed="8"/>
            <rFont val="Helvetica"/>
          </rPr>
          <t xml:space="preserve">Jennifer English:
Process Skills. Meme 3: Collaboration and Participation, and Use of Peers, Allies, Mentors
Have you provided evidence of having been an active member of the Gaia U learning community? Did this include being an effective ally/sounding board to others both in the Gaia U community and beyond?
Is there evidence that you made effective and timely use of the support resources to-hand including peer support, action learning guilds, main advisers, skill-flex advisers, friends and family?
Is there evidence that you have sought to extend collaboration and participation efforts to people in your local community and/or people in wider work-nets?
Did you mention important peers, allies and mentors, and the outcomes related to these relationships? 
</t>
        </r>
      </text>
    </comment>
    <comment ref="C37" authorId="1">
      <text>
        <r>
          <rPr>
            <sz val="11"/>
            <color indexed="8"/>
            <rFont val="Helvetica"/>
          </rPr>
          <t xml:space="preserve">Ethan Roland:
Process Skills. Meme 4: Leadership, Facilitation and Mentoring Efforts
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Are there examples of your improving the processes between people by, for example, facilitating and mentoring them to use think and listens, the 4 questions, etc.?
</t>
        </r>
      </text>
    </comment>
    <comment ref="C42" authorId="0">
      <text>
        <r>
          <rPr>
            <sz val="11"/>
            <color indexed="8"/>
            <rFont val="Helvetica"/>
          </rPr>
          <t xml:space="preserve">Jennifer English:
Outcomes. Meme 1: - Practical Benefits to the Field
Have you made a realistic appraisal of the 'value' of your work according to likely effects / impact on the field of ecosocial design and regeneration? Who has been impacted and how? What evidence can you show for making these assessments?
</t>
        </r>
      </text>
    </comment>
    <comment ref="C43" authorId="0">
      <text>
        <r>
          <rPr>
            <sz val="11"/>
            <color indexed="8"/>
            <rFont val="Helvetica"/>
          </rPr>
          <t xml:space="preserve">Jennifer English:
Outcomes. Meme 2: - Adding Value to the Knowledge Commons and Dissemination Efforts
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text>
    </comment>
    <comment ref="C44" authorId="0">
      <text>
        <r>
          <rPr>
            <sz val="11"/>
            <color indexed="8"/>
            <rFont val="Helvetica"/>
          </rPr>
          <t xml:space="preserve">Jennifer English:
Outcomes. Meme 3: Competence and Attention for Personal Development
Have you indicated and shared major un/learning's in various areas of your personal life, and by this raised your awareness and created a base to reflect on and analyze your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 xml:space="preserve">Jennifer English:
Outcomes. Meme 4: Competence and Attention for Professional Development
Have you indicated and evidenced an appreciation of your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Do you offer evidence of how you have developed in these complimentary respects?
</t>
        </r>
      </text>
    </comment>
  </commentList>
</comments>
</file>

<file path=xl/sharedStrings.xml><?xml version="1.0" encoding="utf-8"?>
<sst xmlns="http://schemas.openxmlformats.org/spreadsheetml/2006/main" uniqueCount="231">
  <si>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</si>
  <si>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</si>
  <si>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val="1"/>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</si>
  <si>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</si>
  <si>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</si>
  <si>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</si>
  <si>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</si>
  <si>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</si>
  <si>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</si>
  <si>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</si>
  <si>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</si>
  <si>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X</t>
  </si>
  <si>
    <t>Required as table or as commentary within specification.</t>
  </si>
  <si>
    <t>YES</t>
  </si>
  <si>
    <t>Output Packet Specification</t>
  </si>
  <si>
    <t>The Output Specification is a reflection on how this output packet integrates with your life, pathway, project and professional skill building. It is also a summary of your output packet and a means to explain to the reader how to proceed.
The Output Specification should include:
    * Note to reviewer about navigation. Include instructions for the reviewer (especially when using alternative media). The reader needs to know how to proceed. Tell them where to begin and what attachments they will find.
    * Abstract/summary of actual core report – summarize output report's main theme, purpose and findings, and how this might fit into your overall pathway.
    * Overview of OP design methodology. Articulate the design process, principles, tools or models you used. Mention the goals of the OP, perhaps you have goals related to presentation, content or process.</t>
  </si>
  <si>
    <t>Required</t>
  </si>
  <si>
    <t>"The making of" / Digiphon</t>
  </si>
  <si>
    <t>The digital recipes you used to make this OP plus an estimate of the time it took.</t>
  </si>
  <si>
    <t>NO</t>
  </si>
  <si>
    <t>Pathway Reflection</t>
  </si>
  <si>
    <t>The Pathway Reflection section should include:
    1. Life Update (How life circumstance effect your pathway)
    2. Pathway Tracking (Refer back to LIPD and track progress and changes)
    3. Participation Record (Include evidence of engagement within Gaia U community - notes from at least 1 Action learning guild meeting required)
    4. Managing Time and Promises (Summary of your ability for and the tools used to manage your pathway; consider any necessary renegotiations)
    5. Project integration - (Reflection on current projects and how the project reported in this OP effects your pathway)
    6. Skillflex Assessment (Tracking skills gained - refer back to LIPD)</t>
  </si>
  <si>
    <t>Output Packet Process Reflection</t>
  </si>
  <si>
    <t>This section is used for any final reflections on the entire OP creation process. What did you learn? What were the highlights and challenges? What would you do differently next time? Did you meet your design goals for the OP? Also share reflections on how you incorporated feedback from peer and pro reviews, and an overview of your dissemination efforts.</t>
  </si>
  <si>
    <t>Un/Learning Journal Excerpts</t>
  </si>
  <si>
    <t xml:space="preserve">Evidence of your ongoing documentation - This can be learning journal excerpts or links to blog entries. Please include at least two that relate to the content of your OP. You may generate an appendix that contains raw (unedited and unorganized) examples of your un/learning journals.     </t>
  </si>
  <si>
    <t>PART 2: CORE REPORT</t>
  </si>
  <si>
    <t xml:space="preserve">Project Report
</t>
  </si>
  <si>
    <t>The core report is the bulk of your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</si>
  <si>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</si>
  <si>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</si>
  <si>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you make reference to (books, published  journals, websites etc.) along with your own notes as to why these were useful.</t>
  </si>
  <si>
    <t>Evidence of Outcomes</t>
  </si>
  <si>
    <t>Images, videos, news paper clippings, flyers, brochures, teaching plans, grant applications, materials taught/published, affidavits, shout outs, or any other evidence of your project work.</t>
  </si>
  <si>
    <t>Project Design Elements</t>
  </si>
  <si>
    <t>Additional project design documentation such as, sketches, drafts of design, brainstorm maps, meetign notes, pictures of flip charts or white boards, timeline, Gantt Charts or other evidence of your project design process.</t>
  </si>
  <si>
    <t>Optional</t>
  </si>
  <si>
    <t>Project Related Journal Entries</t>
  </si>
  <si>
    <t>Excerpts from your learning journal that provide additional support to your project docuemntation.</t>
  </si>
  <si>
    <t>Extra Processes</t>
  </si>
  <si>
    <t>OP Evaluation Workbook</t>
  </si>
  <si>
    <t xml:space="preserve">OP Checklist: What you're looking at right now! Finish all the elements and check them off.   </t>
  </si>
  <si>
    <t xml:space="preserve">Self Review   </t>
  </si>
  <si>
    <t>Complete a self-review of your OP according to the criteria. Descriptions of the criteria can be found on the final tab of the worksheet. Must include a grade and commentary for each criteria.</t>
  </si>
  <si>
    <t>Required (must use OP Bus process and post with OP collection)</t>
  </si>
  <si>
    <t xml:space="preserve">Peer's Review of Your OP   </t>
  </si>
  <si>
    <t>Include evidence that a peer has done a narrative review of your OP.</t>
  </si>
  <si>
    <t>Required (must use OP Bus process and post with your &amp; peers OP collection)</t>
  </si>
  <si>
    <t xml:space="preserve">Your Review of Peer's OP   </t>
  </si>
  <si>
    <t>Include evidence that you have reviewed a peer's OP.</t>
  </si>
  <si>
    <t xml:space="preserve">Pro Review of Your OP  </t>
  </si>
  <si>
    <t>Required (reviewer will post with your OP collection)</t>
  </si>
  <si>
    <t>Posted on ePortfolio</t>
  </si>
  <si>
    <t xml:space="preserve">You are required to make your output packet material accessible on the ePortfolio site.
</t>
  </si>
  <si>
    <t xml:space="preserve">Output Packet Complete?      </t>
  </si>
  <si>
    <t>Project Output Packet
Self Review Form</t>
  </si>
  <si>
    <t>ASSOCIATE NAME: Nicole Vosper</t>
  </si>
  <si>
    <t>OUTPUT PACKET NUMBER: 2</t>
  </si>
  <si>
    <t>SUBMISSION DATE: 1st July 2016</t>
  </si>
  <si>
    <t>ORIENTATION CYCLE: 1409</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</si>
  <si>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</si>
  <si>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</si>
  <si>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</si>
  <si>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</si>
  <si>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</si>
  <si>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CHECK</t>
  </si>
  <si>
    <t>F</t>
  </si>
  <si>
    <t>Po</t>
  </si>
  <si>
    <t>Review Criteria</t>
  </si>
  <si>
    <t>Exceptional</t>
  </si>
  <si>
    <t>5.0 4.5 4.0</t>
  </si>
  <si>
    <t>Well exceeds requirements</t>
  </si>
  <si>
    <t>3.95    or    3.5</t>
  </si>
  <si>
    <t>Meets requirements well</t>
  </si>
  <si>
    <t>3.45    or    3.0</t>
  </si>
  <si>
    <t>Satisfactory</t>
  </si>
  <si>
    <t>2.95    or    2.5</t>
  </si>
  <si>
    <t>Unsatisfactory (partial resubmission)</t>
  </si>
  <si>
    <t>2.45    or    2.0</t>
  </si>
  <si>
    <t>Fail (full resubmission)</t>
  </si>
  <si>
    <t>1.95     or      0</t>
  </si>
  <si>
    <t>If not 'OK', check entries. See note at end</t>
  </si>
  <si>
    <t>Presentation and Organization of Output Packet</t>
  </si>
  <si>
    <t>Editing, shape, size</t>
  </si>
  <si>
    <t xml:space="preserve">I feel the OP is quite well structured and only a tiny bit over the recommended word count -which felt like quite a huge achievement after accumulating research over a year. </t>
  </si>
  <si>
    <t>OK</t>
  </si>
  <si>
    <t>Mix of media, genres and styles</t>
  </si>
  <si>
    <t xml:space="preserve">There are links to online spreadsheets and xmind maps. There are also abundant photographs. However I have not stretched any edges in relation to my media/digital skill flexes. </t>
  </si>
  <si>
    <t>Structure, flow and use of illustrations and examples</t>
  </si>
  <si>
    <t xml:space="preserve">I believe the report is well structured and logically organised. </t>
  </si>
  <si>
    <t xml:space="preserve">Output Packet Management 
</t>
  </si>
  <si>
    <t>I feel I have managed this OP to the best of my ability - I completed an extensive design at the beginning last year, and followed this very well. I have been able to finish this OP without harming my heath while recovering from a chronic illness, and feel proud that I have committed to this process and completed this work, despite the odds!</t>
  </si>
  <si>
    <t>Section total =</t>
  </si>
  <si>
    <t>Additional comments:</t>
  </si>
  <si>
    <t>D</t>
  </si>
  <si>
    <t>Design skills</t>
  </si>
  <si>
    <t>Articulation and Tracking of Approach</t>
  </si>
  <si>
    <t xml:space="preserve">I tracked my work quite systematically through my ‘tracker forms’, which I completed nearly every single day to capture my reflections. I also used an online spreadsheet to track my work and help guide my interventions. </t>
  </si>
  <si>
    <t>Reflections on Intervention Points, Timing and Transitions</t>
  </si>
  <si>
    <t>This output is less focused on my individual project work, and more on more wider research, therefore its quite light in terms of personal reflection.</t>
  </si>
  <si>
    <t>Project Design and Engagement</t>
  </si>
  <si>
    <t xml:space="preserve">The OP was well designed at the beginning, using the appreciative inquiry framework. However this proved less useful over time. </t>
  </si>
  <si>
    <t xml:space="preserve">Output Packet Design 
</t>
  </si>
  <si>
    <t xml:space="preserve">The output packet is quite systematically designed. It is based more on a formal report than a Gaia U or permaculture project. This was one of my explicit goals for presentation and organisation of the material. </t>
  </si>
  <si>
    <t>A</t>
  </si>
  <si>
    <t>Action learning skills</t>
  </si>
  <si>
    <t>Balance Between Doing and Thinking</t>
  </si>
  <si>
    <t xml:space="preserve">I feel I have engaged hugely on practical and theoretical levels - as evidenced by my portfolio of practice that showcases my diverse experiences as an educator. This is complimented by my broad reading into the fields of critical pedagogy. </t>
  </si>
  <si>
    <t>Balance Between Reflection and Experimentation</t>
  </si>
  <si>
    <t xml:space="preserve">I have pro-actively reflected on all of the workshops/courses I have been involved in (via my daily tracker forms). I have actively experimented by trying new designs in my workshops in terms of content and activities. </t>
  </si>
  <si>
    <t>Transformation of Self and Context</t>
  </si>
  <si>
    <t xml:space="preserve">I have gained some really important self care skills while completing this OP - setting limits and boundaries, asking for support more, and accepting at times enough is enough! </t>
  </si>
  <si>
    <t xml:space="preserve">Reflections on Un/Learning Patterns and Skill-flexes </t>
  </si>
  <si>
    <t xml:space="preserve">I have intensively cultivated my skills as an educator over the last year. </t>
  </si>
  <si>
    <t>P</t>
  </si>
  <si>
    <t>Process skills</t>
  </si>
  <si>
    <t xml:space="preserve">Project Management Skills
</t>
  </si>
  <si>
    <t xml:space="preserve">It is clear in my supporting evidence that I skilfully manage multiple projects and am involved in my collectives and organisations. Coordinating the education and training for Feed Avalon is a huge projectt management task, one that I am increasingly excelling in. </t>
  </si>
  <si>
    <r>
      <rPr>
        <sz val="9"/>
        <color indexed="8"/>
        <rFont val="Trebuchet MS Bold"/>
      </rPr>
      <t>Critical Evaluation Skills and Reference to Good Practices Elsewhere</t>
    </r>
  </si>
  <si>
    <t xml:space="preserve">I have drawn extensively from the fields of education and agroecology, utilising critical evaluation skills to process a huge amount of resources. I have referred to multiple good practices elsewhere - this has been a mainstay of the project. </t>
  </si>
  <si>
    <t>Collaboration and Participation, and Use of Peers, Allies, Mentors</t>
  </si>
  <si>
    <t xml:space="preserve">I have interacted with a huge amount of people - my coop, the collectives I organise in, all the different learners etc. However I have not interacted successfully with the gaia U community. </t>
  </si>
  <si>
    <t>Leadership, Facilitation and Mentoring Efforts</t>
  </si>
  <si>
    <t xml:space="preserve">I played a significant leadership role in coordinating the education and training for feed avalon. I supported several new teachers/facilitators.. and also taught popular education and facilitation skills to learners on the food sovereignty course. </t>
  </si>
  <si>
    <t>O</t>
  </si>
  <si>
    <t>Outcomes</t>
  </si>
  <si>
    <r>
      <rPr>
        <sz val="9"/>
        <color indexed="8"/>
        <rFont val="Trebuchet MS Bold"/>
      </rPr>
      <t>Practical Benefits to the Field</t>
    </r>
  </si>
  <si>
    <t xml:space="preserve">I believe this OP could be super useful to people involved in movements for agroecology and food sovereignty. It could introduce many practitioners to more models and ideas drawn from the field of critical pedagogy. It could also aid organisers developing educational projects and initiatives. It will definitely play a huge role in my work with Feed Avalon and other future projects. </t>
  </si>
  <si>
    <r>
      <rPr>
        <sz val="9"/>
        <color indexed="8"/>
        <rFont val="Trebuchet MS Bold"/>
      </rPr>
      <t>Adding Value to the Knowledge Commons and Dissemination Efforts</t>
    </r>
  </si>
  <si>
    <t xml:space="preserve">I feel I have deconstructed and reconstructed a huge amount of knowledge and information that can be of benefit to multiple social movements and struggles. Once the OP review process is complete I will proactively disseminate my learning from this OP process via my blog and other platforms. </t>
  </si>
  <si>
    <r>
      <rPr>
        <sz val="9"/>
        <color indexed="8"/>
        <rFont val="Trebuchet MS Bold"/>
      </rPr>
      <t>Competence and Attention for Personal Development</t>
    </r>
  </si>
  <si>
    <t xml:space="preserve">During this OP period I have undertaken some HUGE transformative personal development work in relationship to my historical patterns of workaholism and not processing trauma (prison, bereavements etc). My ‘overcoming burnout’ blog series has attracted international attention and I feel like I am publicly sharing this huge journey of personal development. </t>
  </si>
  <si>
    <t>Competence and Attention to Professional Development</t>
  </si>
  <si>
    <t xml:space="preserve">I have massively developed myself as an educator. My educator portfolio really highlights all the work from the last year and the gains in this area of my professional development. </t>
  </si>
  <si>
    <t>E</t>
  </si>
  <si>
    <r>
      <rPr>
        <sz val="11"/>
        <color indexed="18"/>
        <rFont val="Trebuchet MS Bold"/>
      </rPr>
      <t>NOTE</t>
    </r>
    <r>
      <rPr>
        <sz val="11"/>
        <color indexed="8"/>
        <rFont val="Trebuchet MS Bold"/>
      </rPr>
      <t xml:space="preserve">:   The </t>
    </r>
    <r>
      <rPr>
        <sz val="11"/>
        <color indexed="9"/>
        <rFont val="Trebuchet MS Bold"/>
      </rPr>
      <t>CHECK</t>
    </r>
    <r>
      <rPr>
        <sz val="11"/>
        <color indexed="8"/>
        <rFont val="Trebuchet MS Bold"/>
      </rPr>
      <t xml:space="preserve"> column prevents more than one entry per row. If </t>
    </r>
    <r>
      <rPr>
        <sz val="11"/>
        <color indexed="9"/>
        <rFont val="Trebuchet MS Bold"/>
      </rPr>
      <t>FALSE</t>
    </r>
    <r>
      <rPr>
        <sz val="11"/>
        <color indexed="8"/>
        <rFont val="Trebuchet MS Bold"/>
      </rPr>
      <t xml:space="preserve"> appears in Column O after entering the score, check the inputs.</t>
    </r>
  </si>
  <si>
    <t>TOTAL MARK =</t>
  </si>
  <si>
    <r>
      <rPr>
        <sz val="12"/>
        <color indexed="9"/>
        <rFont val="Trebuchet MS Bold"/>
      </rPr>
      <t xml:space="preserve">Associate's narrative evaluation of the Output Packet:       </t>
    </r>
    <r>
      <rPr>
        <i val="1"/>
        <sz val="9"/>
        <color indexed="8"/>
        <rFont val="Trebuchet MS"/>
      </rPr>
      <t>What went well? What was challenging? Thoughts for next output?</t>
    </r>
  </si>
  <si>
    <t xml:space="preserve">Please see my output process reflection for more in-depth reflection. Overall, I’m proud of completing this OP in relationship to my health challenges. I feel there is a really impressive amount of thinking and analysis work and a successful synthesis of multiple threads and ideas from different fields. I am really enjoying the increase in word count in this OP and working at a capstone level. In terms of challenges, I had to significantly reduce/limit several ideas I had about additional content due to my health. My next OP is going to be centered on applied agroecology and re-designing Brook End, the Land Project where I live, as a form of assessment of all my agroecological knowledge on a practical level. </t>
  </si>
  <si>
    <t>C</t>
  </si>
  <si>
    <t>B</t>
  </si>
  <si>
    <t>DESCRIPTIONS OF PoDAPO CRITERIA</t>
  </si>
  <si>
    <t>Output Packet Workbook version 3.1 March 2014</t>
  </si>
  <si>
    <t>Here are the descriptions of Review Elements for the Project OPs 2-4:</t>
  </si>
  <si>
    <t>Presentation and organization of output</t>
  </si>
  <si>
    <r>
      <rPr>
        <sz val="9"/>
        <color indexed="8"/>
        <rFont val="Times New Roman Bold"/>
      </rPr>
      <t>Po. Meme 1: Editing, shape, size</t>
    </r>
    <r>
      <rPr>
        <sz val="9"/>
        <color indexed="8"/>
        <rFont val="Times New Roman"/>
      </rPr>
      <t xml:space="preserve">
</t>
    </r>
    <r>
      <rPr>
        <sz val="9"/>
        <color indexed="8"/>
        <rFont val="Times New Roman"/>
      </rPr>
      <t xml:space="preserve">
</t>
    </r>
    <r>
      <rPr>
        <sz val="9"/>
        <color indexed="8"/>
        <rFont val="Times New Roman Bold"/>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sz val="9"/>
        <color indexed="8"/>
        <rFont val="Times New Roman Bold"/>
      </rPr>
      <t>Shape:</t>
    </r>
    <r>
      <rPr>
        <sz val="9"/>
        <color indexed="8"/>
        <rFont val="Times New Roman"/>
      </rPr>
      <t xml:space="preserve"> You included all the necessary elements and they are easy to find. The Output Packet was easy for reviewers to navigate.
</t>
    </r>
    <r>
      <rPr>
        <sz val="9"/>
        <color indexed="8"/>
        <rFont val="Times New Roman"/>
      </rPr>
      <t xml:space="preserve">Supporting evidence sections are used to: keep the core report short and clear of unnecessary technical clutter, and provide opportunities for the reader and reviewer to check that the author has chosen sufficiently reliable sources that validate the work.
</t>
    </r>
    <r>
      <rPr>
        <sz val="9"/>
        <color indexed="8"/>
        <rFont val="Times New Roman"/>
      </rPr>
      <t xml:space="preserve">
</t>
    </r>
    <r>
      <rPr>
        <sz val="9"/>
        <color indexed="8"/>
        <rFont val="Times New Roman Bold"/>
      </rPr>
      <t>Size:</t>
    </r>
    <r>
      <rPr>
        <sz val="9"/>
        <color indexed="8"/>
        <rFont val="Times New Roman"/>
      </rPr>
      <t xml:space="preserve"> Output Packets should come within the word count equivalents - surplus quantities of materials do not impress reviewers.
</t>
    </r>
    <r>
      <rPr>
        <sz val="9"/>
        <color indexed="8"/>
        <rFont val="Times New Roman"/>
      </rPr>
      <t>It is worth developing the attitude that working to limits is a creative opportunity. Seek assistance if this is difficult for you.</t>
    </r>
  </si>
  <si>
    <r>
      <rPr>
        <sz val="9"/>
        <color indexed="8"/>
        <rFont val="Times New Roman Bold"/>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Your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are an opportunity to use design thinking and thus you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</si>
  <si>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r>
      <rPr>
        <sz val="9"/>
        <color indexed="8"/>
        <rFont val="Times New Roman Bold"/>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your OP (Table of Contents, Tabs, etc.)?
</t>
    </r>
    <r>
      <rPr>
        <sz val="9"/>
        <color indexed="8"/>
        <rFont val="Times New Roman"/>
      </rPr>
      <t xml:space="preserve">
</t>
    </r>
    <r>
      <rPr>
        <sz val="9"/>
        <color indexed="8"/>
        <rFont val="Times New Roman"/>
      </rPr>
      <t xml:space="preserve">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t>
    </r>
    <r>
      <rPr>
        <sz val="9"/>
        <color indexed="8"/>
        <rFont val="Times New Roman"/>
      </rPr>
      <t xml:space="preserve">
</t>
    </r>
    <r>
      <rPr>
        <sz val="9"/>
        <color indexed="8"/>
        <rFont val="Times New Roman"/>
      </rPr>
      <t xml:space="preserve">* Make clear links from the Core Report to any references you used (references should point to an entry in your Annotated Resource Review).
</t>
    </r>
    <r>
      <rPr>
        <sz val="9"/>
        <color indexed="8"/>
        <rFont val="Times New Roman"/>
      </rPr>
      <t>*Whenever you want your readers to notice how material in the Core Report is extended and supported by materials in your Supporting Evidence section make clear links that enable your reader to toggle between the two.</t>
    </r>
  </si>
  <si>
    <r>
      <rPr>
        <sz val="9"/>
        <color indexed="8"/>
        <rFont val="Times New Roman Bold"/>
      </rPr>
      <t>Po. Meme 4: Output Packet Management</t>
    </r>
    <r>
      <rPr>
        <b val="1"/>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of the required elements) including self and peer review? Is the OP readily available to peers and reviewers from the your profile page?</t>
    </r>
  </si>
  <si>
    <r>
      <rPr>
        <sz val="9"/>
        <color indexed="8"/>
        <rFont val="Times New Roman Bold"/>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Have you explained what design approaches/organizing frameworks and processes were considered for the design of both your project(s) and your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your final choice and how well did it work (according to your own reflections and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</si>
  <si>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r>
      <rPr>
        <sz val="9"/>
        <color indexed="8"/>
        <rFont val="Times New Roman Bold"/>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Have you reflected on whether you would intervene at a different point or at a different time if you were doing the project again?
</t>
    </r>
    <r>
      <rPr>
        <sz val="9"/>
        <color indexed="8"/>
        <rFont val="Times New Roman"/>
      </rPr>
      <t xml:space="preserve">
</t>
    </r>
    <r>
      <rPr>
        <sz val="9"/>
        <color indexed="8"/>
        <rFont val="Times New Roman"/>
      </rPr>
      <t>Are your transitions becoming more consciously attended to?</t>
    </r>
  </si>
  <si>
    <r>
      <rPr>
        <sz val="9"/>
        <color indexed="8"/>
        <rFont val="Times New Roman Bold"/>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you identify, look and use any general design principles to guide your project work? Did you discuss any changes  you considered necessary to adapt to any specific context? Is there a refection of the effectiveness of your choices? 
</t>
    </r>
    <r>
      <rPr>
        <sz val="9"/>
        <color indexed="8"/>
        <rFont val="Times New Roman"/>
      </rPr>
      <t xml:space="preserve">
</t>
    </r>
    <r>
      <rPr>
        <sz val="9"/>
        <color indexed="8"/>
        <rFont val="Times New Roman"/>
      </rPr>
      <t xml:space="preserve">In what ways have you evidenced good use of design skills to influence the quality of your projects and your action learning pathway so far?           </t>
    </r>
  </si>
  <si>
    <r>
      <rPr>
        <sz val="9"/>
        <color indexed="8"/>
        <rFont val="Times New Roman Bold"/>
      </rPr>
      <t xml:space="preserve">Design. Meme 4: Output Packet Design </t>
    </r>
    <r>
      <rPr>
        <sz val="9"/>
        <color indexed="8"/>
        <rFont val="Times New Roman"/>
      </rPr>
      <t xml:space="preserve">
</t>
    </r>
    <r>
      <rPr>
        <sz val="9"/>
        <color indexed="8"/>
        <rFont val="Times New Roman"/>
      </rPr>
      <t xml:space="preserve">Did you rise to the challenge and use your Output Packet as a design opportunity? What elements did you design? What was your process? What went well? What was challenging?    
</t>
    </r>
    <r>
      <rPr>
        <sz val="9"/>
        <color indexed="8"/>
        <rFont val="Times New Roman"/>
      </rPr>
      <t xml:space="preserve">
</t>
    </r>
    <r>
      <rPr>
        <sz val="9"/>
        <color indexed="8"/>
        <rFont val="Times New Roman"/>
      </rPr>
      <t xml:space="preserve">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</si>
  <si>
    <t>Action learning skills for Projects AND Output Packet</t>
  </si>
  <si>
    <r>
      <rPr>
        <sz val="9"/>
        <color indexed="8"/>
        <rFont val="Times New Roman Bold"/>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Have you shown a balance between action and thought? For example, is there evidence that you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Have you shown how you adapted planned actions according to immediate outcomes - with clear pauses from the doing in order to evaluate next steps? Do you move between zooming in and zooming out to vary the view of the action?
</t>
    </r>
    <r>
      <rPr>
        <sz val="9"/>
        <color indexed="8"/>
        <rFont val="Times New Roman"/>
      </rPr>
      <t xml:space="preserve">
</t>
    </r>
    <r>
      <rPr>
        <sz val="9"/>
        <color indexed="8"/>
        <rFont val="Times New Roman"/>
      </rPr>
      <t>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t>
    </r>
  </si>
  <si>
    <r>
      <rPr>
        <sz val="9"/>
        <color indexed="8"/>
        <rFont val="Times New Roman Bold"/>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Have you demonstrated that you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</si>
  <si>
    <r>
      <rPr>
        <sz val="9"/>
        <color indexed="8"/>
        <rFont val="Times New Roman Bold"/>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
    </r>
    <r>
      <rPr>
        <sz val="9"/>
        <color indexed="8"/>
        <rFont val="Times New Roman"/>
      </rPr>
      <t xml:space="preserve">
</t>
    </r>
    <r>
      <rPr>
        <sz val="9"/>
        <color indexed="8"/>
        <rFont val="Times New Roman"/>
      </rPr>
      <t xml:space="preserve">Tracking: Have you related Project and Personal outcomes back to the goals?
</t>
    </r>
    <r>
      <rPr>
        <sz val="9"/>
        <color indexed="8"/>
        <rFont val="Times New Roman"/>
      </rPr>
      <t xml:space="preserve">
</t>
    </r>
    <r>
      <rPr>
        <sz val="9"/>
        <color indexed="8"/>
        <rFont val="Times New Roman"/>
      </rPr>
      <t>Are you engaged in harvesting and incorporating feedback from peers and Advisors? Are you actively providing feedback to peers, Advisors and program facilitators, so that you can partake in dynamically steering the context?</t>
    </r>
  </si>
  <si>
    <r>
      <rPr>
        <sz val="9"/>
        <color indexed="8"/>
        <rFont val="Times New Roman Bold"/>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t>
    </r>
  </si>
  <si>
    <r>
      <rPr>
        <sz val="9"/>
        <color indexed="8"/>
        <rFont val="Times New Roman Bold"/>
      </rPr>
      <t>Process Skills. Meme 1:  Project Management Skills</t>
    </r>
    <r>
      <rPr>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 xml:space="preserve">
</t>
    </r>
    <r>
      <rPr>
        <sz val="9"/>
        <color indexed="8"/>
        <rFont val="Times New Roman"/>
      </rPr>
      <t>Is there evidence to show how you focused on and improved your abilities to manage time and manage promises as a project manager? Have you described your roles and accountabilities during project implementation phases?</t>
    </r>
  </si>
  <si>
    <t>Critical Evaluation Skills and Reference to Good Practices Elsewhere</t>
  </si>
  <si>
    <r>
      <rPr>
        <sz val="9"/>
        <color indexed="8"/>
        <rFont val="Times New Roman Bold"/>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t>
    </r>
    <r>
      <rPr>
        <sz val="9"/>
        <color indexed="8"/>
        <rFont val="Times New Roman"/>
      </rPr>
      <t xml:space="preserve">
</t>
    </r>
    <r>
      <rPr>
        <sz val="9"/>
        <color indexed="8"/>
        <rFont val="Times New Roman"/>
      </rPr>
      <t xml:space="preserve">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</si>
  <si>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r>
      <rPr>
        <sz val="9"/>
        <color indexed="8"/>
        <rFont val="Times New Roman Bold"/>
      </rPr>
      <t>Process Skills. Meme 3: Collaboration and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Have you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you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you have sought to extend collaboration and participation efforts to people in your local community and/or people in wider work-nets?
</t>
    </r>
    <r>
      <rPr>
        <sz val="9"/>
        <color indexed="8"/>
        <rFont val="Times New Roman"/>
      </rPr>
      <t xml:space="preserve">
</t>
    </r>
    <r>
      <rPr>
        <sz val="9"/>
        <color indexed="8"/>
        <rFont val="Times New Roman"/>
      </rPr>
      <t xml:space="preserve">Did you mention important peers, allies and mentors, and the outcomes related to these relationships? </t>
    </r>
  </si>
  <si>
    <r>
      <rPr>
        <sz val="9"/>
        <color indexed="8"/>
        <rFont val="Times New Roman Bold"/>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your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</si>
  <si>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Outcomes from creating this LCR</t>
  </si>
  <si>
    <t>Practical Benefits to the Field</t>
  </si>
  <si>
    <r>
      <rPr>
        <sz val="9"/>
        <color indexed="8"/>
        <rFont val="Times New Roman Bold"/>
      </rPr>
      <t>Outcomes. Meme 1: - Practical Benefits to the Field</t>
    </r>
    <r>
      <rPr>
        <sz val="9"/>
        <color indexed="8"/>
        <rFont val="Times New Roman"/>
      </rPr>
      <t xml:space="preserve">
</t>
    </r>
    <r>
      <rPr>
        <sz val="9"/>
        <color indexed="8"/>
        <rFont val="Times New Roman"/>
      </rPr>
      <t xml:space="preserve">
</t>
    </r>
    <r>
      <rPr>
        <sz val="9"/>
        <color indexed="8"/>
        <rFont val="Times New Roman"/>
      </rPr>
      <t>Have you made a realistic appraisal of the 'value' of your work according to likely effects / impact on the field of ecosocial design and regeneration? Who has been impacted and how? What evidence can you show for making these assessments?</t>
    </r>
  </si>
  <si>
    <t>Adding Value to the Knowledge Commons and Dissemination Efforts</t>
  </si>
  <si>
    <r>
      <rPr>
        <sz val="9"/>
        <color indexed="8"/>
        <rFont val="Times New Roman Bold"/>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</si>
  <si>
    <t>Competence and Attention for Personal Development</t>
  </si>
  <si>
    <r>
      <rPr>
        <sz val="9"/>
        <color indexed="8"/>
        <rFont val="Times New Roman Bold"/>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shared major un/learning's in various areas of your personal life, and by this raised your awareness and created a base to reflect on and analyze your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</si>
  <si>
    <r>
      <rPr>
        <sz val="9"/>
        <color indexed="8"/>
        <rFont val="Times New Roman Bold"/>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evidenced an appreciation of your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 xml:space="preserve">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t>
    </r>
    <r>
      <rPr>
        <sz val="9"/>
        <color indexed="8"/>
        <rFont val="Times New Roman"/>
      </rPr>
      <t xml:space="preserve">
</t>
    </r>
    <r>
      <rPr>
        <sz val="9"/>
        <color indexed="8"/>
        <rFont val="Times New Roman"/>
      </rPr>
      <t xml:space="preserve">Do you offer evidence of how you have developed in these complimentary respects?
</t>
    </r>
  </si>
  <si>
    <t>WORD COUNTS</t>
  </si>
  <si>
    <r>
      <rPr>
        <sz val="14"/>
        <color indexed="8"/>
        <rFont val="Verdana Bold"/>
      </rPr>
      <t xml:space="preserve">Required OP Elements 
</t>
    </r>
    <r>
      <rPr>
        <sz val="18"/>
        <color indexed="8"/>
        <rFont val="Verdana Bold"/>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</si>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</sst>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numFmts count="2">
    <numFmt numFmtId="0" formatCode="General"/>
    <numFmt numFmtId="59" formatCode="0.0"/>
  </numFmts>
  <fonts count="75">
    <font>
      <sz val="12"/>
      <color indexed="8"/>
      <name val="Verdana"/>
    </font>
    <font>
      <sz val="12"/>
      <color indexed="8"/>
      <name val="Helvetica"/>
    </font>
    <font>
      <sz val="10"/>
      <color indexed="8"/>
      <name val="Arial"/>
    </font>
    <font>
      <sz val="13"/>
      <color indexed="8"/>
      <name val="Arial"/>
    </font>
    <font>
      <sz val="18"/>
      <color indexed="9"/>
      <name val="Trebuchet MS Bold"/>
    </font>
    <font>
      <sz val="12"/>
      <color indexed="9"/>
      <name val="Trebuchet MS Bold"/>
    </font>
    <font>
      <sz val="10"/>
      <color indexed="9"/>
      <name val="Trebuchet MS"/>
    </font>
    <font>
      <sz val="8"/>
      <color indexed="12"/>
      <name val="Trebuchet MS"/>
    </font>
    <font>
      <sz val="11"/>
      <color indexed="9"/>
      <name val="Trebuchet MS"/>
    </font>
    <font>
      <i val="1"/>
      <sz val="10"/>
      <color indexed="9"/>
      <name val="Trebuchet MS"/>
    </font>
    <font>
      <sz val="10"/>
      <color indexed="8"/>
      <name val="Trebuchet MS Bold"/>
    </font>
    <font>
      <sz val="10"/>
      <color indexed="8"/>
      <name val="Trebuchet MS"/>
    </font>
    <font>
      <b val="1"/>
      <i val="1"/>
      <sz val="22"/>
      <color indexed="13"/>
      <name val="Trebuchet MS"/>
    </font>
    <font>
      <b val="1"/>
      <i val="1"/>
      <sz val="22"/>
      <color indexed="13"/>
      <name val="Arial"/>
    </font>
    <font>
      <sz val="16"/>
      <color indexed="8"/>
      <name val="Trebuchet MS Bold"/>
    </font>
    <font>
      <sz val="12"/>
      <color indexed="10"/>
      <name val="Trebuchet MS Bold"/>
    </font>
    <font>
      <sz val="12"/>
      <color indexed="8"/>
      <name val="Trebuchet MS Bold"/>
    </font>
    <font>
      <b val="1"/>
      <i val="1"/>
      <sz val="10"/>
      <color indexed="13"/>
      <name val="Arial"/>
    </font>
    <font>
      <i val="1"/>
      <sz val="10"/>
      <color indexed="8"/>
      <name val="Trebuchet MS"/>
    </font>
    <font>
      <i val="1"/>
      <sz val="10"/>
      <color indexed="8"/>
      <name val="Arial"/>
    </font>
    <font>
      <b val="1"/>
      <i val="1"/>
      <sz val="10"/>
      <color indexed="8"/>
      <name val="Trebuchet MS"/>
    </font>
    <font>
      <b val="1"/>
      <i val="1"/>
      <sz val="10"/>
      <color indexed="8"/>
      <name val="Arial"/>
    </font>
    <font>
      <sz val="12"/>
      <color indexed="13"/>
      <name val="Trebuchet MS Bold"/>
    </font>
    <font>
      <sz val="16"/>
      <color indexed="9"/>
      <name val="Trebuchet MS Bold"/>
    </font>
    <font>
      <sz val="16"/>
      <color indexed="8"/>
      <name val="Trebuchet MS"/>
    </font>
    <font>
      <sz val="16"/>
      <color indexed="12"/>
      <name val="Trebuchet MS"/>
    </font>
    <font>
      <sz val="11"/>
      <color indexed="9"/>
      <name val="Times New Roman"/>
    </font>
    <font>
      <sz val="11"/>
      <color indexed="16"/>
      <name val="Trebuchet MS Bold"/>
    </font>
    <font>
      <sz val="10"/>
      <color indexed="16"/>
      <name val="Trebuchet MS"/>
    </font>
    <font>
      <sz val="12"/>
      <color indexed="9"/>
      <name val="Times New Roman Bold"/>
    </font>
    <font>
      <i val="1"/>
      <sz val="10"/>
      <color indexed="16"/>
      <name val="Trebuchet MS"/>
    </font>
    <font>
      <sz val="11"/>
      <color indexed="8"/>
      <name val="Trebuchet MS"/>
    </font>
    <font>
      <i val="1"/>
      <sz val="8"/>
      <color indexed="9"/>
      <name val="Trebuchet MS"/>
    </font>
    <font>
      <b val="1"/>
      <i val="1"/>
      <sz val="12"/>
      <color indexed="16"/>
      <name val="Trebuchet MS"/>
    </font>
    <font>
      <sz val="9"/>
      <color indexed="13"/>
      <name val="Trebuchet MS Bold"/>
    </font>
    <font>
      <sz val="10"/>
      <color indexed="9"/>
      <name val="Trebuchet MS Bold"/>
    </font>
    <font>
      <sz val="8"/>
      <color indexed="13"/>
      <name val="Trebuchet MS Bold"/>
    </font>
    <font>
      <b val="1"/>
      <i val="1"/>
      <sz val="11"/>
      <color indexed="16"/>
      <name val="Trebuchet MS"/>
    </font>
    <font>
      <sz val="9"/>
      <color indexed="8"/>
      <name val="Trebuchet MS Bold"/>
    </font>
    <font>
      <sz val="11"/>
      <color indexed="8"/>
      <name val="Helvetica"/>
    </font>
    <font>
      <sz val="9"/>
      <color indexed="8"/>
      <name val="Trebuchet MS"/>
    </font>
    <font>
      <sz val="11"/>
      <color indexed="9"/>
      <name val="Trebuchet MS Bold"/>
    </font>
    <font>
      <sz val="10"/>
      <color indexed="8"/>
      <name val="Helvetica"/>
    </font>
    <font>
      <sz val="8"/>
      <color indexed="8"/>
      <name val="Trebuchet MS"/>
    </font>
    <font>
      <sz val="11"/>
      <color indexed="8"/>
      <name val="Trebuchet MS Bold"/>
    </font>
    <font>
      <sz val="11"/>
      <color indexed="16"/>
      <name val="Trebuchet MS"/>
    </font>
    <font>
      <b val="1"/>
      <i val="1"/>
      <sz val="10"/>
      <color indexed="16"/>
      <name val="Trebuchet MS"/>
    </font>
    <font>
      <sz val="11"/>
      <color indexed="13"/>
      <name val="Trebuchet MS Bold"/>
    </font>
    <font>
      <sz val="11"/>
      <color indexed="18"/>
      <name val="Trebuchet MS Bold"/>
    </font>
    <font>
      <i val="1"/>
      <sz val="9"/>
      <color indexed="8"/>
      <name val="Trebuchet MS"/>
    </font>
    <font>
      <sz val="12"/>
      <color indexed="9"/>
      <name val="Trebuchet MS"/>
    </font>
    <font>
      <sz val="16"/>
      <color indexed="9"/>
      <name val="Times New Roman"/>
    </font>
    <font>
      <sz val="9"/>
      <color indexed="8"/>
      <name val="Times New Roman"/>
    </font>
    <font>
      <sz val="9"/>
      <color indexed="8"/>
      <name val="Times New Roman Bold"/>
    </font>
    <font>
      <b val="1"/>
      <i val="1"/>
      <sz val="9"/>
      <color indexed="8"/>
      <name val="Times New Roman"/>
    </font>
    <font>
      <i val="1"/>
      <sz val="9"/>
      <color indexed="8"/>
      <name val="Times New Roman"/>
    </font>
    <font>
      <sz val="11"/>
      <color indexed="8"/>
      <name val="Times New Roman Bold"/>
    </font>
    <font>
      <sz val="11"/>
      <color indexed="8"/>
      <name val="Times New Roman"/>
    </font>
    <font>
      <sz val="10"/>
      <color indexed="8"/>
      <name val="Times New Roman"/>
    </font>
    <font>
      <sz val="12"/>
      <color indexed="8"/>
      <name val="Arial Bold"/>
    </font>
    <font>
      <sz val="10"/>
      <color indexed="9"/>
      <name val="Times New Roman"/>
    </font>
    <font>
      <sz val="12"/>
      <color indexed="8"/>
      <name val="Calibri"/>
    </font>
    <font>
      <i val="1"/>
      <sz val="12"/>
      <color indexed="8"/>
      <name val="Verdana"/>
    </font>
    <font>
      <b val="1"/>
      <sz val="14"/>
      <color indexed="8"/>
      <name val="Calibri"/>
    </font>
    <font>
      <sz val="10"/>
      <color indexed="8"/>
      <name val="Verdana Bold"/>
    </font>
    <font>
      <sz val="14"/>
      <color indexed="8"/>
      <name val="Verdana Bold"/>
    </font>
    <font>
      <sz val="18"/>
      <color indexed="8"/>
      <name val="Verdana Bold"/>
    </font>
    <font>
      <sz val="12"/>
      <color indexed="8"/>
      <name val="Verdana"/>
    </font>
    <font>
      <b val="1"/>
      <sz val="12"/>
      <color indexed="8"/>
      <name val="Calibri"/>
    </font>
    <font>
      <sz val="12"/>
      <color indexed="19"/>
      <name val="Verdana Bold"/>
    </font>
    <font>
      <sz val="12"/>
      <color indexed="8"/>
      <name val="Verdana Bold"/>
    </font>
    <font>
      <sz val="9"/>
      <color indexed="8"/>
      <name val="Verdana Bold"/>
    </font>
    <font>
      <sz val="10"/>
      <color indexed="8"/>
      <name val="Verdana"/>
    </font>
    <font>
      <sz val="6"/>
      <color indexed="8"/>
      <name val="Verdana Bold"/>
    </font>
    <font>
      <sz val="6"/>
      <color indexed="8"/>
      <name val="Verdana"/>
    </font>
  </fonts>
  <fills count="7">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
      <patternFill patternType="solid">
        <fgColor indexed="17"/>
        <bgColor auto="1"/>
      </patternFill>
    </fill>
  </fills>
  <borders count="98">
    <border>
      <left/>
      <right/>
      <top/>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style="thin">
        <color indexed="11"/>
      </left>
      <right/>
      <top/>
      <bottom style="medium">
        <color indexed="8"/>
      </bottom>
      <diagonal/>
    </border>
    <border>
      <left/>
      <right/>
      <top/>
      <bottom/>
      <diagonal/>
    </border>
    <border>
      <left style="medium">
        <color indexed="8"/>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style="thin">
        <color indexed="8"/>
      </right>
      <top style="thin">
        <color indexed="8"/>
      </top>
      <bottom/>
      <diagonal/>
    </border>
    <border>
      <left style="thin">
        <color indexed="8"/>
      </left>
      <right style="thin">
        <color indexed="8"/>
      </right>
      <top/>
      <bottom/>
      <diagonal/>
    </border>
    <border>
      <left style="thin">
        <color indexed="8"/>
      </left>
      <right style="thin">
        <color indexed="11"/>
      </right>
      <top/>
      <bottom/>
      <diagonal/>
    </border>
    <border>
      <left style="thin">
        <color indexed="11"/>
      </left>
      <right style="thin">
        <color indexed="11"/>
      </right>
      <top/>
      <bottom/>
      <diagonal/>
    </border>
    <border>
      <left style="thin">
        <color indexed="11"/>
      </left>
      <right style="thin">
        <color indexed="8"/>
      </right>
      <top/>
      <bottom/>
      <diagonal/>
    </border>
    <border>
      <left style="thin">
        <color indexed="11"/>
      </left>
      <right style="thin">
        <color indexed="11"/>
      </right>
      <top/>
      <bottom style="thin">
        <color indexed="11"/>
      </bottom>
      <diagonal/>
    </border>
    <border>
      <left style="thin">
        <color indexed="11"/>
      </left>
      <right style="thin">
        <color indexed="8"/>
      </right>
      <top/>
      <bottom style="thin">
        <color indexed="11"/>
      </bottom>
      <diagonal/>
    </border>
    <border>
      <left style="thin">
        <color indexed="8"/>
      </left>
      <right style="thin">
        <color indexed="8"/>
      </right>
      <top/>
      <bottom style="thin">
        <color indexed="8"/>
      </bottom>
      <diagonal/>
    </border>
    <border>
      <left style="thin">
        <color indexed="8"/>
      </left>
      <right style="thin">
        <color indexed="11"/>
      </right>
      <top/>
      <bottom style="thin">
        <color indexed="8"/>
      </bottom>
      <diagonal/>
    </border>
    <border>
      <left style="thin">
        <color indexed="11"/>
      </left>
      <right style="thin">
        <color indexed="11"/>
      </right>
      <top style="thin">
        <color indexed="11"/>
      </top>
      <bottom style="thin">
        <color indexed="8"/>
      </bottom>
      <diagonal/>
    </border>
    <border>
      <left style="thin">
        <color indexed="11"/>
      </left>
      <right style="thin">
        <color indexed="8"/>
      </right>
      <top style="thin">
        <color indexed="11"/>
      </top>
      <bottom style="thin">
        <color indexed="8"/>
      </bottom>
      <diagonal/>
    </border>
    <border>
      <left/>
      <right style="thin">
        <color indexed="11"/>
      </right>
      <top style="thin">
        <color indexed="8"/>
      </top>
      <bottom style="thin">
        <color indexed="8"/>
      </bottom>
      <diagonal/>
    </border>
    <border>
      <left/>
      <right/>
      <top style="thin">
        <color indexed="8"/>
      </top>
      <bottom/>
      <diagonal/>
    </border>
    <border>
      <left/>
      <right style="thin">
        <color indexed="11"/>
      </right>
      <top/>
      <bottom/>
      <diagonal/>
    </border>
    <border>
      <left style="thin">
        <color indexed="11"/>
      </left>
      <right/>
      <top/>
      <bottom/>
      <diagonal/>
    </border>
    <border>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style="thin">
        <color indexed="11"/>
      </right>
      <top style="thin">
        <color indexed="11"/>
      </top>
      <bottom style="medium">
        <color indexed="8"/>
      </bottom>
      <diagonal/>
    </border>
    <border>
      <left style="thin">
        <color indexed="11"/>
      </left>
      <right/>
      <top style="thin">
        <color indexed="11"/>
      </top>
      <bottom/>
      <diagonal/>
    </border>
    <border>
      <left/>
      <right style="thin">
        <color indexed="11"/>
      </right>
      <top style="thin">
        <color indexed="11"/>
      </top>
      <bottom/>
      <diagonal/>
    </border>
    <border>
      <left/>
      <right style="medium">
        <color indexed="8"/>
      </right>
      <top/>
      <bottom/>
      <diagonal/>
    </border>
    <border>
      <left style="medium">
        <color indexed="8"/>
      </left>
      <right style="thin">
        <color indexed="11"/>
      </right>
      <top style="medium">
        <color indexed="8"/>
      </top>
      <bottom style="thick">
        <color indexed="8"/>
      </bottom>
      <diagonal/>
    </border>
    <border>
      <left style="thin">
        <color indexed="11"/>
      </left>
      <right style="thin">
        <color indexed="11"/>
      </right>
      <top style="medium">
        <color indexed="8"/>
      </top>
      <bottom style="thick">
        <color indexed="8"/>
      </bottom>
      <diagonal/>
    </border>
    <border>
      <left style="thin">
        <color indexed="11"/>
      </left>
      <right style="medium">
        <color indexed="8"/>
      </right>
      <top style="medium">
        <color indexed="8"/>
      </top>
      <bottom style="thick">
        <color indexed="8"/>
      </bottom>
      <diagonal/>
    </border>
    <border>
      <left style="thin">
        <color indexed="11"/>
      </left>
      <right style="medium">
        <color indexed="8"/>
      </right>
      <top style="medium">
        <color indexed="8"/>
      </top>
      <bottom style="medium">
        <color indexed="8"/>
      </bottom>
      <diagonal/>
    </border>
    <border>
      <left style="medium">
        <color indexed="8"/>
      </left>
      <right style="thin">
        <color indexed="11"/>
      </right>
      <top/>
      <bottom/>
      <diagonal/>
    </border>
    <border>
      <left style="medium">
        <color indexed="8"/>
      </left>
      <right style="thin">
        <color indexed="11"/>
      </right>
      <top style="thick">
        <color indexed="8"/>
      </top>
      <bottom style="medium">
        <color indexed="8"/>
      </bottom>
      <diagonal/>
    </border>
    <border>
      <left style="thin">
        <color indexed="11"/>
      </left>
      <right style="thin">
        <color indexed="11"/>
      </right>
      <top style="thick">
        <color indexed="8"/>
      </top>
      <bottom style="medium">
        <color indexed="8"/>
      </bottom>
      <diagonal/>
    </border>
    <border>
      <left style="thin">
        <color indexed="11"/>
      </left>
      <right style="medium">
        <color indexed="8"/>
      </right>
      <top style="thick">
        <color indexed="8"/>
      </top>
      <bottom style="medium">
        <color indexed="8"/>
      </bottom>
      <diagonal/>
    </border>
    <border>
      <left/>
      <right/>
      <top style="medium">
        <color indexed="8"/>
      </top>
      <bottom/>
      <diagonal/>
    </border>
    <border>
      <left style="thin">
        <color indexed="11"/>
      </left>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8"/>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11"/>
      </right>
      <top style="thin">
        <color indexed="11"/>
      </top>
      <bottom style="thin">
        <color indexed="8"/>
      </bottom>
      <diagonal/>
    </border>
    <border>
      <left/>
      <right/>
      <top style="thin">
        <color indexed="8"/>
      </top>
      <bottom style="thick">
        <color indexed="8"/>
      </bottom>
      <diagonal/>
    </border>
    <border>
      <left/>
      <right style="thin">
        <color indexed="11"/>
      </right>
      <top style="thin">
        <color indexed="8"/>
      </top>
      <bottom style="thick">
        <color indexed="8"/>
      </bottom>
      <diagonal/>
    </border>
    <border>
      <left style="thin">
        <color indexed="11"/>
      </left>
      <right/>
      <top style="thin">
        <color indexed="8"/>
      </top>
      <bottom style="thin">
        <color indexed="8"/>
      </bottom>
      <diagonal/>
    </border>
    <border>
      <left style="thin">
        <color indexed="11"/>
      </left>
      <right style="thick">
        <color indexed="8"/>
      </right>
      <top style="thin">
        <color indexed="11"/>
      </top>
      <bottom style="thin">
        <color indexed="11"/>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11"/>
      </right>
      <top/>
      <bottom style="thin">
        <color indexed="11"/>
      </bottom>
      <diagonal/>
    </border>
    <border>
      <left style="thin">
        <color indexed="11"/>
      </left>
      <right style="thin">
        <color indexed="11"/>
      </right>
      <top style="thick">
        <color indexed="8"/>
      </top>
      <bottom style="thick">
        <color indexed="8"/>
      </bottom>
      <diagonal/>
    </border>
    <border>
      <left style="thin">
        <color indexed="11"/>
      </left>
      <right style="thin">
        <color indexed="8"/>
      </right>
      <top style="thick">
        <color indexed="8"/>
      </top>
      <bottom style="thick">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ck">
        <color indexed="8"/>
      </top>
      <bottom style="thin">
        <color indexed="11"/>
      </bottom>
      <diagonal/>
    </border>
    <border>
      <left/>
      <right style="thin">
        <color indexed="11"/>
      </right>
      <top/>
      <bottom style="thin">
        <color indexed="8"/>
      </bottom>
      <diagonal/>
    </border>
    <border>
      <left style="thin">
        <color indexed="11"/>
      </left>
      <right style="thin">
        <color indexed="11"/>
      </right>
      <top/>
      <bottom style="thin">
        <color indexed="8"/>
      </bottom>
      <diagonal/>
    </border>
    <border>
      <left style="thin">
        <color indexed="11"/>
      </left>
      <right/>
      <top/>
      <bottom style="thin">
        <color indexed="8"/>
      </bottom>
      <diagonal/>
    </border>
    <border>
      <left/>
      <right style="thin">
        <color indexed="8"/>
      </right>
      <top/>
      <bottom/>
      <diagonal/>
    </border>
    <border>
      <left/>
      <right/>
      <top/>
      <bottom style="thin">
        <color indexed="8"/>
      </bottom>
      <diagonal/>
    </border>
    <border>
      <left/>
      <right style="thin">
        <color indexed="11"/>
      </right>
      <top style="thin">
        <color indexed="8"/>
      </top>
      <bottom/>
      <diagonal/>
    </border>
    <border>
      <left style="thin">
        <color indexed="11"/>
      </left>
      <right/>
      <top style="thin">
        <color indexed="8"/>
      </top>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s>
  <cellStyleXfs count="1">
    <xf numFmtId="0" fontId="0" applyNumberFormat="0" applyFont="1" applyFill="0" applyBorder="0" applyAlignment="1" applyProtection="0">
      <alignment vertical="top" wrapText="1"/>
    </xf>
  </cellStyleXfs>
  <cellXfs count="389">
    <xf numFmtId="0" fontId="0" applyNumberFormat="0" applyFont="1" applyFill="0" applyBorder="0" applyAlignment="1" applyProtection="0">
      <alignment vertical="top" wrapText="1"/>
    </xf>
    <xf numFmtId="0" fontId="2" applyNumberFormat="1" applyFont="1" applyFill="0" applyBorder="0" applyAlignment="1" applyProtection="0">
      <alignment vertical="bottom"/>
    </xf>
    <xf numFmtId="0" fontId="4" fillId="2" borderId="1" applyNumberFormat="1" applyFont="1" applyFill="1" applyBorder="1" applyAlignment="1" applyProtection="0">
      <alignment horizontal="center" vertical="bottom" wrapText="1"/>
    </xf>
    <xf numFmtId="1" fontId="4" fillId="2" borderId="2" applyNumberFormat="1" applyFont="1" applyFill="1" applyBorder="1" applyAlignment="1" applyProtection="0">
      <alignment horizontal="center" vertical="bottom" wrapText="1"/>
    </xf>
    <xf numFmtId="1" fontId="4" fillId="2" borderId="3" applyNumberFormat="1" applyFont="1" applyFill="1" applyBorder="1" applyAlignment="1" applyProtection="0">
      <alignment horizontal="center" vertical="bottom" wrapText="1"/>
    </xf>
    <xf numFmtId="1" fontId="5" fillId="2" borderId="4" applyNumberFormat="1" applyFont="1" applyFill="1" applyBorder="1" applyAlignment="1" applyProtection="0">
      <alignment horizontal="center" vertical="bottom" wrapText="1"/>
    </xf>
    <xf numFmtId="1" fontId="6" fillId="2" borderId="4" applyNumberFormat="1" applyFont="1" applyFill="1" applyBorder="1" applyAlignment="1" applyProtection="0">
      <alignment horizontal="center" vertical="bottom" wrapText="1"/>
    </xf>
    <xf numFmtId="0" fontId="7" fillId="2" borderId="4" applyNumberFormat="1" applyFont="1" applyFill="1" applyBorder="1" applyAlignment="1" applyProtection="0">
      <alignment horizontal="left" vertical="bottom"/>
    </xf>
    <xf numFmtId="1" fontId="8" fillId="2" borderId="4" applyNumberFormat="1" applyFont="1" applyFill="1" applyBorder="1" applyAlignment="1" applyProtection="0">
      <alignment horizontal="center" vertical="bottom" wrapText="1"/>
    </xf>
    <xf numFmtId="0" fontId="6" fillId="2" borderId="5" applyNumberFormat="1" applyFont="1" applyFill="1" applyBorder="1" applyAlignment="1" applyProtection="0">
      <alignment vertical="center" wrapText="1"/>
    </xf>
    <xf numFmtId="1" fontId="2" fillId="2" borderId="6" applyNumberFormat="1" applyFont="1" applyFill="1" applyBorder="1" applyAlignment="1" applyProtection="0">
      <alignment vertical="center" wrapText="1"/>
    </xf>
    <xf numFmtId="1" fontId="2" borderId="6" applyNumberFormat="1" applyFont="1" applyFill="0" applyBorder="1" applyAlignment="1" applyProtection="0">
      <alignment vertical="center"/>
    </xf>
    <xf numFmtId="1" fontId="2" borderId="6" applyNumberFormat="1" applyFont="1" applyFill="0" applyBorder="1" applyAlignment="1" applyProtection="0">
      <alignment vertical="bottom"/>
    </xf>
    <xf numFmtId="1" fontId="2" borderId="7" applyNumberFormat="1" applyFont="1" applyFill="0" applyBorder="1" applyAlignment="1" applyProtection="0">
      <alignment vertical="bottom"/>
    </xf>
    <xf numFmtId="0" fontId="10" fillId="2" borderId="8" applyNumberFormat="1" applyFont="1" applyFill="1" applyBorder="1" applyAlignment="1" applyProtection="0">
      <alignment horizontal="center" vertical="center" wrapText="1"/>
    </xf>
    <xf numFmtId="1" fontId="10" fillId="2" borderId="8" applyNumberFormat="1" applyFont="1" applyFill="1" applyBorder="1" applyAlignment="1" applyProtection="0">
      <alignment horizontal="center" vertical="center" wrapText="1"/>
    </xf>
    <xf numFmtId="1" fontId="10" fillId="2" borderId="8" applyNumberFormat="1" applyFont="1" applyFill="1" applyBorder="1" applyAlignment="1" applyProtection="0">
      <alignment horizontal="left" vertical="center"/>
    </xf>
    <xf numFmtId="1" fontId="11" fillId="2" borderId="9" applyNumberFormat="1" applyFont="1" applyFill="1" applyBorder="1" applyAlignment="1" applyProtection="0">
      <alignment vertical="bottom"/>
    </xf>
    <xf numFmtId="1" fontId="11" fillId="2" borderId="10" applyNumberFormat="1" applyFont="1" applyFill="1" applyBorder="1" applyAlignment="1" applyProtection="0">
      <alignment vertical="bottom"/>
    </xf>
    <xf numFmtId="1" fontId="11" fillId="2" borderId="4" applyNumberFormat="1" applyFont="1" applyFill="1" applyBorder="1" applyAlignment="1" applyProtection="0">
      <alignment vertical="bottom"/>
    </xf>
    <xf numFmtId="0" fontId="12" fillId="3" borderId="11" applyNumberFormat="1" applyFont="1" applyFill="1" applyBorder="1" applyAlignment="1" applyProtection="0">
      <alignment vertical="center" wrapText="1"/>
    </xf>
    <xf numFmtId="0" fontId="13" fillId="3" borderId="12" applyNumberFormat="1" applyFont="1" applyFill="1" applyBorder="1" applyAlignment="1" applyProtection="0">
      <alignment vertical="center"/>
    </xf>
    <xf numFmtId="1" fontId="14" fillId="3" borderId="13" applyNumberFormat="1" applyFont="1" applyFill="1" applyBorder="1" applyAlignment="1" applyProtection="0">
      <alignment horizontal="center" vertical="center"/>
    </xf>
    <xf numFmtId="1" fontId="10" fillId="3" borderId="13" applyNumberFormat="1" applyFont="1" applyFill="1" applyBorder="1" applyAlignment="1" applyProtection="0">
      <alignment horizontal="left" vertical="center"/>
    </xf>
    <xf numFmtId="1" fontId="11" fillId="3" borderId="13" applyNumberFormat="1" applyFont="1" applyFill="1" applyBorder="1" applyAlignment="1" applyProtection="0">
      <alignment vertical="bottom"/>
    </xf>
    <xf numFmtId="1" fontId="10" fillId="3" borderId="14" applyNumberFormat="1" applyFont="1" applyFill="1" applyBorder="1" applyAlignment="1" applyProtection="0">
      <alignment horizontal="center" vertical="center"/>
    </xf>
    <xf numFmtId="1" fontId="10" fillId="3" borderId="11" applyNumberFormat="1" applyFont="1" applyFill="1" applyBorder="1" applyAlignment="1" applyProtection="0">
      <alignment horizontal="center" vertical="center"/>
    </xf>
    <xf numFmtId="0" fontId="13" fillId="3" borderId="11" applyNumberFormat="1" applyFont="1" applyFill="1" applyBorder="1" applyAlignment="1" applyProtection="0">
      <alignment horizontal="left" vertical="center" wrapText="1"/>
    </xf>
    <xf numFmtId="0" fontId="11" fillId="2" borderId="11" applyNumberFormat="1" applyFont="1" applyFill="1" applyBorder="1" applyAlignment="1" applyProtection="0">
      <alignment horizontal="center" vertical="center" wrapText="1"/>
    </xf>
    <xf numFmtId="1" fontId="11" fillId="2" borderId="15" applyNumberFormat="1" applyFont="1" applyFill="1" applyBorder="1" applyAlignment="1" applyProtection="0">
      <alignment vertical="bottom"/>
    </xf>
    <xf numFmtId="0" fontId="15" fillId="4" borderId="16" applyNumberFormat="1" applyFont="1" applyFill="1" applyBorder="1" applyAlignment="1" applyProtection="0">
      <alignment vertical="center"/>
    </xf>
    <xf numFmtId="1" fontId="11" fillId="4" borderId="17" applyNumberFormat="1" applyFont="1" applyFill="1" applyBorder="1" applyAlignment="1" applyProtection="0">
      <alignment horizontal="center" vertical="center" wrapText="1"/>
    </xf>
    <xf numFmtId="1" fontId="11" fillId="4" borderId="18" applyNumberFormat="1" applyFont="1" applyFill="1" applyBorder="1" applyAlignment="1" applyProtection="0">
      <alignment horizontal="center" vertical="center" wrapText="1"/>
    </xf>
    <xf numFmtId="1" fontId="11" fillId="4" borderId="19" applyNumberFormat="1" applyFont="1" applyFill="1" applyBorder="1" applyAlignment="1" applyProtection="0">
      <alignment horizontal="center" vertical="center" wrapText="1"/>
    </xf>
    <xf numFmtId="1" fontId="11" fillId="4" borderId="16" applyNumberFormat="1" applyFont="1" applyFill="1" applyBorder="1" applyAlignment="1" applyProtection="0">
      <alignment horizontal="center" vertical="bottom"/>
    </xf>
    <xf numFmtId="1" fontId="11" fillId="4" borderId="16" applyNumberFormat="1" applyFont="1" applyFill="1" applyBorder="1" applyAlignment="1" applyProtection="0">
      <alignment vertical="bottom"/>
    </xf>
    <xf numFmtId="1" fontId="11" fillId="4" borderId="16" applyNumberFormat="1" applyFont="1" applyFill="1" applyBorder="1" applyAlignment="1" applyProtection="0">
      <alignment horizontal="left" vertical="center"/>
    </xf>
    <xf numFmtId="1" fontId="11" fillId="4" borderId="16" applyNumberFormat="1" applyFont="1" applyFill="1" applyBorder="1" applyAlignment="1" applyProtection="0">
      <alignment horizontal="center" vertical="center" wrapText="1"/>
    </xf>
    <xf numFmtId="0" fontId="16" fillId="2" borderId="16" applyNumberFormat="1" applyFont="1" applyFill="1" applyBorder="1" applyAlignment="1" applyProtection="0">
      <alignment vertical="center"/>
    </xf>
    <xf numFmtId="0" fontId="11" fillId="2" borderId="17" applyNumberFormat="1" applyFont="1" applyFill="1" applyBorder="1" applyAlignment="1" applyProtection="0">
      <alignment vertical="center" wrapText="1"/>
    </xf>
    <xf numFmtId="1" fontId="2" borderId="18" applyNumberFormat="1" applyFont="1" applyFill="0" applyBorder="1" applyAlignment="1" applyProtection="0">
      <alignment vertical="bottom"/>
    </xf>
    <xf numFmtId="1" fontId="2" borderId="19" applyNumberFormat="1" applyFont="1" applyFill="0" applyBorder="1" applyAlignment="1" applyProtection="0">
      <alignment vertical="bottom"/>
    </xf>
    <xf numFmtId="0" fontId="11" fillId="2" borderId="16" applyNumberFormat="1" applyFont="1" applyFill="1" applyBorder="1" applyAlignment="1" applyProtection="0">
      <alignment horizontal="center" vertical="bottom"/>
    </xf>
    <xf numFmtId="0" fontId="11" fillId="2" borderId="16" applyNumberFormat="0" applyFont="1" applyFill="1" applyBorder="1" applyAlignment="1" applyProtection="0">
      <alignment vertical="bottom"/>
    </xf>
    <xf numFmtId="0" fontId="11" fillId="2" borderId="16" applyNumberFormat="1" applyFont="1" applyFill="1" applyBorder="1" applyAlignment="1" applyProtection="0">
      <alignment horizontal="left" vertical="center"/>
    </xf>
    <xf numFmtId="0" fontId="11" fillId="2" borderId="16" applyNumberFormat="1" applyFont="1" applyFill="1" applyBorder="1" applyAlignment="1" applyProtection="0">
      <alignment horizontal="center" vertical="center" wrapText="1"/>
    </xf>
    <xf numFmtId="0" fontId="11" fillId="2" borderId="16" applyNumberFormat="1" applyFont="1" applyFill="1" applyBorder="1" applyAlignment="1" applyProtection="0">
      <alignment vertical="bottom"/>
    </xf>
    <xf numFmtId="1" fontId="11" fillId="2" borderId="18" applyNumberFormat="1" applyFont="1" applyFill="1" applyBorder="1" applyAlignment="1" applyProtection="0">
      <alignment vertical="center" wrapText="1"/>
    </xf>
    <xf numFmtId="1" fontId="11" fillId="2" borderId="19" applyNumberFormat="1" applyFont="1" applyFill="1" applyBorder="1" applyAlignment="1" applyProtection="0">
      <alignment vertical="center" wrapText="1"/>
    </xf>
    <xf numFmtId="0" fontId="11" fillId="2" borderId="17" applyNumberFormat="1" applyFont="1" applyFill="1" applyBorder="1" applyAlignment="1" applyProtection="0">
      <alignment horizontal="left" vertical="center" wrapText="1"/>
    </xf>
    <xf numFmtId="1" fontId="11" fillId="2" borderId="18" applyNumberFormat="1" applyFont="1" applyFill="1" applyBorder="1" applyAlignment="1" applyProtection="0">
      <alignment horizontal="left" vertical="center" wrapText="1"/>
    </xf>
    <xf numFmtId="1" fontId="11" fillId="2" borderId="19" applyNumberFormat="1" applyFont="1" applyFill="1" applyBorder="1" applyAlignment="1" applyProtection="0">
      <alignment horizontal="left" vertical="center" wrapText="1"/>
    </xf>
    <xf numFmtId="0" fontId="16" fillId="2" borderId="16" applyNumberFormat="1" applyFont="1" applyFill="1" applyBorder="1" applyAlignment="1" applyProtection="0">
      <alignment vertical="center" wrapText="1"/>
    </xf>
    <xf numFmtId="0" fontId="12" fillId="3" borderId="16" applyNumberFormat="1" applyFont="1" applyFill="1" applyBorder="1" applyAlignment="1" applyProtection="0">
      <alignment vertical="center" wrapText="1"/>
    </xf>
    <xf numFmtId="0" fontId="13" fillId="3" borderId="20" applyNumberFormat="1" applyFont="1" applyFill="1" applyBorder="1" applyAlignment="1" applyProtection="0">
      <alignment vertical="center"/>
    </xf>
    <xf numFmtId="1" fontId="14" fillId="3" borderId="21" applyNumberFormat="1" applyFont="1" applyFill="1" applyBorder="1" applyAlignment="1" applyProtection="0">
      <alignment horizontal="center" vertical="center"/>
    </xf>
    <xf numFmtId="1" fontId="10" fillId="3" borderId="21" applyNumberFormat="1" applyFont="1" applyFill="1" applyBorder="1" applyAlignment="1" applyProtection="0">
      <alignment horizontal="left" vertical="center"/>
    </xf>
    <xf numFmtId="1" fontId="11" fillId="3" borderId="21" applyNumberFormat="1" applyFont="1" applyFill="1" applyBorder="1" applyAlignment="1" applyProtection="0">
      <alignment vertical="bottom"/>
    </xf>
    <xf numFmtId="1" fontId="10" fillId="3" borderId="22" applyNumberFormat="1" applyFont="1" applyFill="1" applyBorder="1" applyAlignment="1" applyProtection="0">
      <alignment horizontal="center" vertical="center"/>
    </xf>
    <xf numFmtId="1" fontId="10" fillId="3" borderId="16" applyNumberFormat="1" applyFont="1" applyFill="1" applyBorder="1" applyAlignment="1" applyProtection="0">
      <alignment horizontal="center" vertical="center"/>
    </xf>
    <xf numFmtId="1" fontId="17" fillId="3" borderId="16" applyNumberFormat="1" applyFont="1" applyFill="1" applyBorder="1" applyAlignment="1" applyProtection="0">
      <alignment horizontal="left" vertical="center" wrapText="1"/>
    </xf>
    <xf numFmtId="1" fontId="11" fillId="3" borderId="16" applyNumberFormat="1" applyFont="1" applyFill="1" applyBorder="1" applyAlignment="1" applyProtection="0">
      <alignment horizontal="center" vertical="center" wrapText="1"/>
    </xf>
    <xf numFmtId="0" fontId="18" fillId="2" borderId="17" applyNumberFormat="1" applyFont="1" applyFill="1" applyBorder="1" applyAlignment="1" applyProtection="0">
      <alignment vertical="center" wrapText="1"/>
    </xf>
    <xf numFmtId="1" fontId="19" borderId="18" applyNumberFormat="1" applyFont="1" applyFill="0" applyBorder="1" applyAlignment="1" applyProtection="0">
      <alignment vertical="bottom"/>
    </xf>
    <xf numFmtId="1" fontId="19" borderId="19" applyNumberFormat="1" applyFont="1" applyFill="0" applyBorder="1" applyAlignment="1" applyProtection="0">
      <alignment vertical="bottom"/>
    </xf>
    <xf numFmtId="1" fontId="11" fillId="2" borderId="16" applyNumberFormat="1" applyFont="1" applyFill="1" applyBorder="1" applyAlignment="1" applyProtection="0">
      <alignment horizontal="center" vertical="bottom"/>
    </xf>
    <xf numFmtId="1" fontId="11" fillId="2" borderId="16" applyNumberFormat="1" applyFont="1" applyFill="1" applyBorder="1" applyAlignment="1" applyProtection="0">
      <alignment vertical="bottom"/>
    </xf>
    <xf numFmtId="0" fontId="18" fillId="2" borderId="23" applyNumberFormat="1" applyFont="1" applyFill="1" applyBorder="1" applyAlignment="1" applyProtection="0">
      <alignment horizontal="right" vertical="center"/>
    </xf>
    <xf numFmtId="0" fontId="11" fillId="2" borderId="24" applyNumberFormat="1" applyFont="1" applyFill="1" applyBorder="1" applyAlignment="1" applyProtection="0">
      <alignment horizontal="left" vertical="center" wrapText="1"/>
    </xf>
    <xf numFmtId="1" fontId="11" fillId="2" borderId="25" applyNumberFormat="1" applyFont="1" applyFill="1" applyBorder="1" applyAlignment="1" applyProtection="0">
      <alignment horizontal="left" vertical="center" wrapText="1"/>
    </xf>
    <xf numFmtId="1" fontId="11" fillId="2" borderId="26" applyNumberFormat="1" applyFont="1" applyFill="1" applyBorder="1" applyAlignment="1" applyProtection="0">
      <alignment horizontal="left" vertical="center" wrapText="1"/>
    </xf>
    <xf numFmtId="0" fontId="18" fillId="2" borderId="27" applyNumberFormat="1" applyFont="1" applyFill="1" applyBorder="1" applyAlignment="1" applyProtection="0">
      <alignment horizontal="right" vertical="center"/>
    </xf>
    <xf numFmtId="0" fontId="11" fillId="2" borderId="28" applyNumberFormat="1" applyFont="1" applyFill="1" applyBorder="1" applyAlignment="1" applyProtection="0">
      <alignment horizontal="left" vertical="center" wrapText="1"/>
    </xf>
    <xf numFmtId="1" fontId="11" fillId="2" borderId="29" applyNumberFormat="1" applyFont="1" applyFill="1" applyBorder="1" applyAlignment="1" applyProtection="0">
      <alignment horizontal="left" vertical="center" wrapText="1"/>
    </xf>
    <xf numFmtId="1" fontId="11" fillId="2" borderId="30" applyNumberFormat="1" applyFont="1" applyFill="1" applyBorder="1" applyAlignment="1" applyProtection="0">
      <alignment horizontal="left" vertical="center" wrapText="1"/>
    </xf>
    <xf numFmtId="0" fontId="11" fillId="2" borderId="28" applyNumberFormat="1" applyFont="1" applyFill="1" applyBorder="1" applyAlignment="1" applyProtection="0">
      <alignment vertical="center" wrapText="1"/>
    </xf>
    <xf numFmtId="1" fontId="2" borderId="31" applyNumberFormat="1" applyFont="1" applyFill="0" applyBorder="1" applyAlignment="1" applyProtection="0">
      <alignment vertical="bottom"/>
    </xf>
    <xf numFmtId="1" fontId="2" borderId="32" applyNumberFormat="1" applyFont="1" applyFill="0" applyBorder="1" applyAlignment="1" applyProtection="0">
      <alignment vertical="bottom"/>
    </xf>
    <xf numFmtId="0" fontId="18" fillId="2" borderId="33" applyNumberFormat="1" applyFont="1" applyFill="1" applyBorder="1" applyAlignment="1" applyProtection="0">
      <alignment horizontal="right" vertical="center"/>
    </xf>
    <xf numFmtId="0" fontId="11" fillId="2" borderId="34" applyNumberFormat="1" applyFont="1" applyFill="1" applyBorder="1" applyAlignment="1" applyProtection="0">
      <alignment vertical="center" wrapText="1"/>
    </xf>
    <xf numFmtId="1" fontId="2" borderId="35" applyNumberFormat="1" applyFont="1" applyFill="0" applyBorder="1" applyAlignment="1" applyProtection="0">
      <alignment vertical="bottom"/>
    </xf>
    <xf numFmtId="1" fontId="2" borderId="36" applyNumberFormat="1" applyFont="1" applyFill="0" applyBorder="1" applyAlignment="1" applyProtection="0">
      <alignment vertical="bottom"/>
    </xf>
    <xf numFmtId="1" fontId="18" fillId="5" borderId="20" applyNumberFormat="1" applyFont="1" applyFill="1" applyBorder="1" applyAlignment="1" applyProtection="0">
      <alignment horizontal="right" vertical="center"/>
    </xf>
    <xf numFmtId="0" fontId="20" fillId="5" borderId="37" applyNumberFormat="1" applyFont="1" applyFill="1" applyBorder="1" applyAlignment="1" applyProtection="0">
      <alignment horizontal="right" vertical="center"/>
    </xf>
    <xf numFmtId="1" fontId="21" fillId="5" borderId="18" applyNumberFormat="1" applyFont="1" applyFill="1" applyBorder="1" applyAlignment="1" applyProtection="0">
      <alignment horizontal="right" vertical="bottom"/>
    </xf>
    <xf numFmtId="1" fontId="21" fillId="5" borderId="19" applyNumberFormat="1" applyFont="1" applyFill="1" applyBorder="1" applyAlignment="1" applyProtection="0">
      <alignment horizontal="right" vertical="bottom"/>
    </xf>
    <xf numFmtId="0" fontId="22" fillId="5" borderId="16" applyNumberFormat="1" applyFont="1" applyFill="1" applyBorder="1" applyAlignment="1" applyProtection="0">
      <alignment horizontal="center" vertical="center"/>
    </xf>
    <xf numFmtId="1" fontId="11" fillId="5" borderId="20" applyNumberFormat="1" applyFont="1" applyFill="1" applyBorder="1" applyAlignment="1" applyProtection="0">
      <alignment vertical="bottom"/>
    </xf>
    <xf numFmtId="1" fontId="11" fillId="5" borderId="22" applyNumberFormat="1" applyFont="1" applyFill="1" applyBorder="1" applyAlignment="1" applyProtection="0">
      <alignment horizontal="left" vertical="center"/>
    </xf>
    <xf numFmtId="1" fontId="11" fillId="5" borderId="16" applyNumberFormat="1" applyFont="1" applyFill="1" applyBorder="1" applyAlignment="1" applyProtection="0">
      <alignment vertical="bottom"/>
    </xf>
    <xf numFmtId="1" fontId="18" fillId="2" borderId="38" applyNumberFormat="1" applyFont="1" applyFill="1" applyBorder="1" applyAlignment="1" applyProtection="0">
      <alignment horizontal="right" vertical="center"/>
    </xf>
    <xf numFmtId="1" fontId="11" fillId="2" borderId="38" applyNumberFormat="1" applyFont="1" applyFill="1" applyBorder="1" applyAlignment="1" applyProtection="0">
      <alignment vertical="center" wrapText="1"/>
    </xf>
    <xf numFmtId="1" fontId="11" fillId="2" borderId="38" applyNumberFormat="1" applyFont="1" applyFill="1" applyBorder="1" applyAlignment="1" applyProtection="0">
      <alignment vertical="center"/>
    </xf>
    <xf numFmtId="1" fontId="11" fillId="2" borderId="38" applyNumberFormat="1" applyFont="1" applyFill="1" applyBorder="1" applyAlignment="1" applyProtection="0">
      <alignment vertical="bottom"/>
    </xf>
    <xf numFmtId="1" fontId="11" fillId="2" borderId="38" applyNumberFormat="1" applyFont="1" applyFill="1" applyBorder="1" applyAlignment="1" applyProtection="0">
      <alignment horizontal="center" vertical="bottom"/>
    </xf>
    <xf numFmtId="1" fontId="11" fillId="2" borderId="38" applyNumberFormat="1" applyFont="1" applyFill="1" applyBorder="1" applyAlignment="1" applyProtection="0">
      <alignment horizontal="left" vertical="center"/>
    </xf>
    <xf numFmtId="1" fontId="18" fillId="2" borderId="4" applyNumberFormat="1" applyFont="1" applyFill="1" applyBorder="1" applyAlignment="1" applyProtection="0">
      <alignment horizontal="right" vertical="center"/>
    </xf>
    <xf numFmtId="1" fontId="11" fillId="2" borderId="39" applyNumberFormat="1" applyFont="1" applyFill="1" applyBorder="1" applyAlignment="1" applyProtection="0">
      <alignment vertical="center" wrapText="1"/>
    </xf>
    <xf numFmtId="1" fontId="2" borderId="29" applyNumberFormat="1" applyFont="1" applyFill="0" applyBorder="1" applyAlignment="1" applyProtection="0">
      <alignment vertical="bottom"/>
    </xf>
    <xf numFmtId="1" fontId="2" borderId="40" applyNumberFormat="1" applyFont="1" applyFill="0" applyBorder="1" applyAlignment="1" applyProtection="0">
      <alignment vertical="bottom"/>
    </xf>
    <xf numFmtId="1" fontId="11" fillId="2" borderId="4" applyNumberFormat="1" applyFont="1" applyFill="1" applyBorder="1" applyAlignment="1" applyProtection="0">
      <alignment horizontal="center" vertical="bottom"/>
    </xf>
    <xf numFmtId="1" fontId="11" fillId="2" borderId="4" applyNumberFormat="1" applyFont="1" applyFill="1" applyBorder="1" applyAlignment="1" applyProtection="0">
      <alignment horizontal="left" vertical="center"/>
    </xf>
    <xf numFmtId="1" fontId="2" fillId="2" borderId="4" applyNumberFormat="1" applyFont="1" applyFill="1" applyBorder="1" applyAlignment="1" applyProtection="0">
      <alignment vertical="bottom"/>
    </xf>
    <xf numFmtId="1" fontId="2" fillId="2" borderId="4" applyNumberFormat="1" applyFont="1" applyFill="1" applyBorder="1" applyAlignment="1" applyProtection="0">
      <alignment horizontal="center" vertical="bottom"/>
    </xf>
    <xf numFmtId="1" fontId="2" fillId="2" borderId="4" applyNumberFormat="1" applyFont="1" applyFill="1" applyBorder="1" applyAlignment="1" applyProtection="0">
      <alignment horizontal="left" vertical="center"/>
    </xf>
    <xf numFmtId="1" fontId="2" borderId="41" applyNumberFormat="1" applyFont="1" applyFill="0" applyBorder="1" applyAlignment="1" applyProtection="0">
      <alignment horizontal="center" vertical="bottom"/>
    </xf>
    <xf numFmtId="1" fontId="2" borderId="31" applyNumberFormat="1" applyFont="1" applyFill="0" applyBorder="1" applyAlignment="1" applyProtection="0">
      <alignment horizontal="center" vertical="bottom"/>
    </xf>
    <xf numFmtId="1" fontId="2" borderId="42" applyNumberFormat="1" applyFont="1" applyFill="0" applyBorder="1" applyAlignment="1" applyProtection="0">
      <alignment horizontal="center" vertical="bottom"/>
    </xf>
    <xf numFmtId="1" fontId="2" borderId="43" applyNumberFormat="1" applyFont="1" applyFill="0" applyBorder="1" applyAlignment="1" applyProtection="0">
      <alignment horizontal="center" vertical="bottom"/>
    </xf>
    <xf numFmtId="1" fontId="2" borderId="44" applyNumberFormat="1" applyFont="1" applyFill="0" applyBorder="1" applyAlignment="1" applyProtection="0">
      <alignment horizontal="center" vertical="bottom"/>
    </xf>
    <xf numFmtId="1" fontId="2" borderId="45" applyNumberFormat="1" applyFont="1" applyFill="0" applyBorder="1" applyAlignment="1" applyProtection="0">
      <alignment horizontal="center" vertical="bottom"/>
    </xf>
    <xf numFmtId="0" fontId="2" applyNumberFormat="1" applyFont="1" applyFill="0" applyBorder="0" applyAlignment="1" applyProtection="0">
      <alignment vertical="bottom"/>
    </xf>
    <xf numFmtId="0" fontId="2" borderId="46" applyNumberFormat="0" applyFont="1" applyFill="0" applyBorder="1" applyAlignment="1" applyProtection="0">
      <alignment vertical="bottom" wrapText="1"/>
    </xf>
    <xf numFmtId="0" fontId="23" borderId="47" applyNumberFormat="1" applyFont="1" applyFill="0" applyBorder="1" applyAlignment="1" applyProtection="0">
      <alignment horizontal="center" vertical="bottom" wrapText="1"/>
    </xf>
    <xf numFmtId="1" fontId="23" borderId="47" applyNumberFormat="1" applyFont="1" applyFill="0" applyBorder="1" applyAlignment="1" applyProtection="0">
      <alignment horizontal="center" vertical="bottom" wrapText="1"/>
    </xf>
    <xf numFmtId="1" fontId="23" borderId="46" applyNumberFormat="1" applyFont="1" applyFill="0" applyBorder="1" applyAlignment="1" applyProtection="0">
      <alignment horizontal="center" vertical="bottom" wrapText="1"/>
    </xf>
    <xf numFmtId="1" fontId="23" borderId="48" applyNumberFormat="1" applyFont="1" applyFill="0" applyBorder="1" applyAlignment="1" applyProtection="0">
      <alignment horizontal="center" vertical="bottom" wrapText="1"/>
    </xf>
    <xf numFmtId="1" fontId="24" fillId="2" borderId="4" applyNumberFormat="1" applyFont="1" applyFill="1" applyBorder="1" applyAlignment="1" applyProtection="0">
      <alignment vertical="bottom"/>
    </xf>
    <xf numFmtId="1" fontId="25" fillId="2" borderId="4" applyNumberFormat="1" applyFont="1" applyFill="1" applyBorder="1" applyAlignment="1" applyProtection="0">
      <alignment horizontal="left" vertical="bottom"/>
    </xf>
    <xf numFmtId="0" fontId="2" borderId="49" applyNumberFormat="0" applyFont="1" applyFill="0" applyBorder="1" applyAlignment="1" applyProtection="0">
      <alignment vertical="bottom" wrapText="1"/>
    </xf>
    <xf numFmtId="1" fontId="26" fillId="2" borderId="50" applyNumberFormat="1" applyFont="1" applyFill="1" applyBorder="1" applyAlignment="1" applyProtection="0">
      <alignment horizontal="center" vertical="bottom" wrapText="1"/>
    </xf>
    <xf numFmtId="0" fontId="27" fillId="2" borderId="51" applyNumberFormat="1" applyFont="1" applyFill="1" applyBorder="1" applyAlignment="1" applyProtection="0">
      <alignment horizontal="left" vertical="center" wrapText="1"/>
    </xf>
    <xf numFmtId="1" fontId="27" fillId="2" borderId="52" applyNumberFormat="1" applyFont="1" applyFill="1" applyBorder="1" applyAlignment="1" applyProtection="0">
      <alignment horizontal="left" vertical="center" wrapText="1"/>
    </xf>
    <xf numFmtId="1" fontId="28" fillId="2" borderId="52" applyNumberFormat="1" applyFont="1" applyFill="1" applyBorder="1" applyAlignment="1" applyProtection="0">
      <alignment vertical="center" wrapText="1"/>
    </xf>
    <xf numFmtId="1" fontId="11" fillId="2" borderId="52" applyNumberFormat="1" applyFont="1" applyFill="1" applyBorder="1" applyAlignment="1" applyProtection="0">
      <alignment vertical="bottom" wrapText="1"/>
    </xf>
    <xf numFmtId="1" fontId="11" fillId="2" borderId="53" applyNumberFormat="1" applyFont="1" applyFill="1" applyBorder="1" applyAlignment="1" applyProtection="0">
      <alignment vertical="bottom" wrapText="1"/>
    </xf>
    <xf numFmtId="0" fontId="27" fillId="2" borderId="5" applyNumberFormat="1" applyFont="1" applyFill="1" applyBorder="1" applyAlignment="1" applyProtection="0">
      <alignment horizontal="left" vertical="bottom" wrapText="1"/>
    </xf>
    <xf numFmtId="1" fontId="11" fillId="2" borderId="6" applyNumberFormat="1" applyFont="1" applyFill="1" applyBorder="1" applyAlignment="1" applyProtection="0">
      <alignment vertical="bottom"/>
    </xf>
    <xf numFmtId="1" fontId="11" fillId="2" borderId="54" applyNumberFormat="1" applyFont="1" applyFill="1" applyBorder="1" applyAlignment="1" applyProtection="0">
      <alignment vertical="bottom"/>
    </xf>
    <xf numFmtId="1" fontId="27" fillId="2" borderId="55" applyNumberFormat="1" applyFont="1" applyFill="1" applyBorder="1" applyAlignment="1" applyProtection="0">
      <alignment horizontal="left" vertical="bottom" wrapText="1"/>
    </xf>
    <xf numFmtId="1" fontId="11" fillId="2" borderId="29" applyNumberFormat="1" applyFont="1" applyFill="1" applyBorder="1" applyAlignment="1" applyProtection="0">
      <alignment vertical="bottom"/>
    </xf>
    <xf numFmtId="1" fontId="11" fillId="2" borderId="40" applyNumberFormat="1" applyFont="1" applyFill="1" applyBorder="1" applyAlignment="1" applyProtection="0">
      <alignment vertical="bottom"/>
    </xf>
    <xf numFmtId="1" fontId="29" fillId="2" borderId="4" applyNumberFormat="1" applyFont="1" applyFill="1" applyBorder="1" applyAlignment="1" applyProtection="0">
      <alignment horizontal="center" vertical="bottom" wrapText="1"/>
    </xf>
    <xf numFmtId="1" fontId="26" fillId="2" borderId="4" applyNumberFormat="1" applyFont="1" applyFill="1" applyBorder="1" applyAlignment="1" applyProtection="0">
      <alignment horizontal="center" vertical="bottom" wrapText="1"/>
    </xf>
    <xf numFmtId="0" fontId="27" fillId="2" borderId="56" applyNumberFormat="1" applyFont="1" applyFill="1" applyBorder="1" applyAlignment="1" applyProtection="0">
      <alignment horizontal="left" vertical="center" wrapText="1"/>
    </xf>
    <xf numFmtId="1" fontId="27" fillId="2" borderId="57" applyNumberFormat="1" applyFont="1" applyFill="1" applyBorder="1" applyAlignment="1" applyProtection="0">
      <alignment horizontal="left" vertical="center" wrapText="1"/>
    </xf>
    <xf numFmtId="1" fontId="28" fillId="2" borderId="57" applyNumberFormat="1" applyFont="1" applyFill="1" applyBorder="1" applyAlignment="1" applyProtection="0">
      <alignment vertical="center" wrapText="1"/>
    </xf>
    <xf numFmtId="1" fontId="11" fillId="2" borderId="57" applyNumberFormat="1" applyFont="1" applyFill="1" applyBorder="1" applyAlignment="1" applyProtection="0">
      <alignment vertical="bottom" wrapText="1"/>
    </xf>
    <xf numFmtId="1" fontId="11" fillId="2" borderId="58" applyNumberFormat="1" applyFont="1" applyFill="1" applyBorder="1" applyAlignment="1" applyProtection="0">
      <alignment vertical="bottom" wrapText="1"/>
    </xf>
    <xf numFmtId="0" fontId="27" fillId="2" borderId="5" applyNumberFormat="1" applyFont="1" applyFill="1" applyBorder="1" applyAlignment="1" applyProtection="0">
      <alignment horizontal="left" vertical="center" wrapText="1"/>
    </xf>
    <xf numFmtId="1" fontId="27" fillId="2" borderId="10" applyNumberFormat="1" applyFont="1" applyFill="1" applyBorder="1" applyAlignment="1" applyProtection="0">
      <alignment horizontal="left" vertical="bottom" wrapText="1"/>
    </xf>
    <xf numFmtId="0" fontId="30" fillId="2" borderId="59" applyNumberFormat="1" applyFont="1" applyFill="1" applyBorder="1" applyAlignment="1" applyProtection="0">
      <alignment vertical="bottom"/>
    </xf>
    <xf numFmtId="1" fontId="27" fillId="2" borderId="59" applyNumberFormat="1" applyFont="1" applyFill="1" applyBorder="1" applyAlignment="1" applyProtection="0">
      <alignment horizontal="left" vertical="center" wrapText="1"/>
    </xf>
    <xf numFmtId="1" fontId="28" fillId="2" borderId="59" applyNumberFormat="1" applyFont="1" applyFill="1" applyBorder="1" applyAlignment="1" applyProtection="0">
      <alignment vertical="center" wrapText="1"/>
    </xf>
    <xf numFmtId="1" fontId="11" fillId="2" borderId="59" applyNumberFormat="1" applyFont="1" applyFill="1" applyBorder="1" applyAlignment="1" applyProtection="0">
      <alignment vertical="bottom" wrapText="1"/>
    </xf>
    <xf numFmtId="1" fontId="11" fillId="2" borderId="59" applyNumberFormat="1" applyFont="1" applyFill="1" applyBorder="1" applyAlignment="1" applyProtection="0">
      <alignment vertical="bottom"/>
    </xf>
    <xf numFmtId="1" fontId="31" fillId="2" borderId="4" applyNumberFormat="1" applyFont="1" applyFill="1" applyBorder="1" applyAlignment="1" applyProtection="0">
      <alignment horizontal="center" vertical="bottom" wrapText="1"/>
    </xf>
    <xf numFmtId="0" fontId="30" fillId="2" borderId="4" applyNumberFormat="1" applyFont="1" applyFill="1" applyBorder="1" applyAlignment="1" applyProtection="0">
      <alignment vertical="bottom"/>
    </xf>
    <xf numFmtId="1" fontId="27" fillId="2" borderId="4" applyNumberFormat="1" applyFont="1" applyFill="1" applyBorder="1" applyAlignment="1" applyProtection="0">
      <alignment horizontal="left" vertical="center" wrapText="1"/>
    </xf>
    <xf numFmtId="1" fontId="28" fillId="2" borderId="4" applyNumberFormat="1" applyFont="1" applyFill="1" applyBorder="1" applyAlignment="1" applyProtection="0">
      <alignment vertical="center" wrapText="1"/>
    </xf>
    <xf numFmtId="1" fontId="11" fillId="2" borderId="4" applyNumberFormat="1" applyFont="1" applyFill="1" applyBorder="1" applyAlignment="1" applyProtection="0">
      <alignment vertical="bottom" wrapText="1"/>
    </xf>
    <xf numFmtId="0" fontId="9" fillId="2" borderId="4" applyNumberFormat="1" applyFont="1" applyFill="1" applyBorder="1" applyAlignment="1" applyProtection="0">
      <alignment vertical="bottom"/>
    </xf>
    <xf numFmtId="0" fontId="2" borderId="31" applyNumberFormat="0" applyFont="1" applyFill="0" applyBorder="1" applyAlignment="1" applyProtection="0">
      <alignment vertical="bottom" wrapText="1"/>
    </xf>
    <xf numFmtId="0" fontId="32" borderId="31" applyNumberFormat="1" applyFont="1" applyFill="0" applyBorder="1" applyAlignment="1" applyProtection="0">
      <alignment horizontal="left" vertical="top" wrapText="1"/>
    </xf>
    <xf numFmtId="1" fontId="32" borderId="31" applyNumberFormat="1" applyFont="1" applyFill="0" applyBorder="1" applyAlignment="1" applyProtection="0">
      <alignment horizontal="left" vertical="top" wrapText="1"/>
    </xf>
    <xf numFmtId="1" fontId="32" borderId="42" applyNumberFormat="1" applyFont="1" applyFill="0" applyBorder="1" applyAlignment="1" applyProtection="0">
      <alignment horizontal="left" vertical="top" wrapText="1"/>
    </xf>
    <xf numFmtId="0" fontId="5" fillId="3" borderId="4" applyNumberFormat="1" applyFont="1" applyFill="1" applyBorder="1" applyAlignment="1" applyProtection="0">
      <alignment horizontal="center" vertical="center" wrapText="1"/>
    </xf>
    <xf numFmtId="1" fontId="11" borderId="41" applyNumberFormat="1" applyFont="1" applyFill="0" applyBorder="1" applyAlignment="1" applyProtection="0">
      <alignment horizontal="center" vertical="bottom"/>
    </xf>
    <xf numFmtId="0" fontId="11" borderId="31" applyNumberFormat="1" applyFont="1" applyFill="0" applyBorder="1" applyAlignment="1" applyProtection="0">
      <alignment horizontal="center" vertical="bottom"/>
    </xf>
    <xf numFmtId="0" fontId="2" borderId="44" applyNumberFormat="0" applyFont="1" applyFill="0" applyBorder="1" applyAlignment="1" applyProtection="0">
      <alignment vertical="bottom" wrapText="1"/>
    </xf>
    <xf numFmtId="0" fontId="33" borderId="44" applyNumberFormat="1" applyFont="1" applyFill="0" applyBorder="1" applyAlignment="1" applyProtection="0">
      <alignment horizontal="center" vertical="center" wrapText="1"/>
    </xf>
    <xf numFmtId="0" fontId="34" borderId="44" applyNumberFormat="1" applyFont="1" applyFill="0" applyBorder="1" applyAlignment="1" applyProtection="0">
      <alignment horizontal="center" vertical="center" wrapText="1"/>
    </xf>
    <xf numFmtId="0" fontId="35" borderId="35" applyNumberFormat="1" applyFont="1" applyFill="0" applyBorder="1" applyAlignment="1" applyProtection="0">
      <alignment horizontal="center" vertical="center" wrapText="1"/>
    </xf>
    <xf numFmtId="0" fontId="35" borderId="60" applyNumberFormat="1" applyFont="1" applyFill="0" applyBorder="1" applyAlignment="1" applyProtection="0">
      <alignment horizontal="center" vertical="center" wrapText="1"/>
    </xf>
    <xf numFmtId="0" fontId="36" fillId="3" borderId="4" applyNumberFormat="1" applyFont="1" applyFill="1" applyBorder="1" applyAlignment="1" applyProtection="0">
      <alignment horizontal="center" vertical="bottom" wrapText="1"/>
    </xf>
    <xf numFmtId="1" fontId="11" borderId="43" applyNumberFormat="1" applyFont="1" applyFill="0" applyBorder="1" applyAlignment="1" applyProtection="0">
      <alignment horizontal="center" vertical="bottom"/>
    </xf>
    <xf numFmtId="0" fontId="11" borderId="44" applyNumberFormat="1" applyFont="1" applyFill="0" applyBorder="1" applyAlignment="1" applyProtection="0">
      <alignment horizontal="center" vertical="bottom"/>
    </xf>
    <xf numFmtId="0" fontId="37" borderId="44" applyNumberFormat="1" applyFont="1" applyFill="0" applyBorder="1" applyAlignment="1" applyProtection="0">
      <alignment horizontal="center" vertical="center" wrapText="1"/>
    </xf>
    <xf numFmtId="0" fontId="38" borderId="44" applyNumberFormat="1" applyFont="1" applyFill="0" applyBorder="1" applyAlignment="1" applyProtection="0">
      <alignment horizontal="left" vertical="center" wrapText="1"/>
    </xf>
    <xf numFmtId="1" fontId="40" borderId="61" applyNumberFormat="1" applyFont="1" applyFill="0" applyBorder="1" applyAlignment="1" applyProtection="0">
      <alignment horizontal="center" vertical="center" wrapText="1"/>
    </xf>
    <xf numFmtId="59" fontId="35" fillId="6" borderId="16" applyNumberFormat="1" applyFont="1" applyFill="1" applyBorder="1" applyAlignment="1" applyProtection="0">
      <alignment horizontal="center" vertical="center" wrapText="1"/>
    </xf>
    <xf numFmtId="1" fontId="40" borderId="62" applyNumberFormat="1" applyFont="1" applyFill="0" applyBorder="1" applyAlignment="1" applyProtection="0">
      <alignment horizontal="center" vertical="center" wrapText="1"/>
    </xf>
    <xf numFmtId="2" fontId="35" fillId="6" borderId="16" applyNumberFormat="1" applyFont="1" applyFill="1" applyBorder="1" applyAlignment="1" applyProtection="0">
      <alignment horizontal="center" vertical="center" wrapText="1"/>
    </xf>
    <xf numFmtId="0" fontId="40" borderId="62" applyNumberFormat="1" applyFont="1" applyFill="0" applyBorder="1" applyAlignment="1" applyProtection="0">
      <alignment horizontal="center" vertical="center" wrapText="1"/>
    </xf>
    <xf numFmtId="0" fontId="2" borderId="62" applyNumberFormat="0" applyFont="1" applyFill="0" applyBorder="1" applyAlignment="1" applyProtection="0">
      <alignment vertical="bottom" wrapText="1"/>
    </xf>
    <xf numFmtId="0" fontId="41" fillId="3" borderId="15" applyNumberFormat="1" applyFont="1" applyFill="1" applyBorder="1" applyAlignment="1" applyProtection="0">
      <alignment horizontal="center" vertical="center" wrapText="1"/>
    </xf>
    <xf numFmtId="0" fontId="42" borderId="44" applyNumberFormat="1" applyFont="1" applyFill="0" applyBorder="1" applyAlignment="1" applyProtection="0">
      <alignment vertical="bottom" wrapText="1"/>
    </xf>
    <xf numFmtId="0" fontId="8" borderId="44" applyNumberFormat="1" applyFont="1" applyFill="0" applyBorder="1" applyAlignment="1" applyProtection="0">
      <alignment horizontal="center" vertical="bottom" wrapText="1"/>
    </xf>
    <xf numFmtId="1" fontId="27" borderId="44" applyNumberFormat="1" applyFont="1" applyFill="0" applyBorder="1" applyAlignment="1" applyProtection="0">
      <alignment horizontal="center" vertical="center" wrapText="1"/>
    </xf>
    <xf numFmtId="1" fontId="27" borderId="35" applyNumberFormat="1" applyFont="1" applyFill="0" applyBorder="1" applyAlignment="1" applyProtection="0">
      <alignment horizontal="center" vertical="center" wrapText="1"/>
    </xf>
    <xf numFmtId="0" fontId="38" borderId="35" applyNumberFormat="1" applyFont="1" applyFill="0" applyBorder="1" applyAlignment="1" applyProtection="0">
      <alignment horizontal="left" vertical="center" wrapText="1"/>
    </xf>
    <xf numFmtId="1" fontId="40" borderId="36" applyNumberFormat="1" applyFont="1" applyFill="0" applyBorder="1" applyAlignment="1" applyProtection="0">
      <alignment horizontal="center" vertical="center" wrapText="1"/>
    </xf>
    <xf numFmtId="1" fontId="40" borderId="63" applyNumberFormat="1" applyFont="1" applyFill="0" applyBorder="1" applyAlignment="1" applyProtection="0">
      <alignment horizontal="center" vertical="center" wrapText="1"/>
    </xf>
    <xf numFmtId="0" fontId="40" borderId="63" applyNumberFormat="1" applyFont="1" applyFill="0" applyBorder="1" applyAlignment="1" applyProtection="0">
      <alignment horizontal="center" vertical="center" wrapText="1"/>
    </xf>
    <xf numFmtId="0" fontId="2" borderId="63" applyNumberFormat="0" applyFont="1" applyFill="0" applyBorder="1" applyAlignment="1" applyProtection="0">
      <alignment vertical="bottom" wrapText="1"/>
    </xf>
    <xf numFmtId="0" fontId="2" borderId="61" applyNumberFormat="0" applyFont="1" applyFill="0" applyBorder="1" applyAlignment="1" applyProtection="0">
      <alignment vertical="bottom" wrapText="1"/>
    </xf>
    <xf numFmtId="0" fontId="35" fillId="6" borderId="23" applyNumberFormat="1" applyFont="1" applyFill="1" applyBorder="1" applyAlignment="1" applyProtection="0">
      <alignment horizontal="center" vertical="bottom" wrapText="1"/>
    </xf>
    <xf numFmtId="0" fontId="41" borderId="64" applyNumberFormat="1" applyFont="1" applyFill="0" applyBorder="1" applyAlignment="1" applyProtection="0">
      <alignment horizontal="center" vertical="center" wrapText="1"/>
    </xf>
    <xf numFmtId="1" fontId="43" borderId="65" applyNumberFormat="1" applyFont="1" applyFill="0" applyBorder="1" applyAlignment="1" applyProtection="0">
      <alignment horizontal="left" vertical="top" wrapText="1"/>
    </xf>
    <xf numFmtId="1" fontId="43" borderId="66" applyNumberFormat="1" applyFont="1" applyFill="0" applyBorder="1" applyAlignment="1" applyProtection="0">
      <alignment horizontal="left" vertical="top" wrapText="1"/>
    </xf>
    <xf numFmtId="1" fontId="43" borderId="67" applyNumberFormat="1" applyFont="1" applyFill="0" applyBorder="1" applyAlignment="1" applyProtection="0">
      <alignment horizontal="left" vertical="top" wrapText="1"/>
    </xf>
    <xf numFmtId="1" fontId="41" fillId="3" borderId="15" applyNumberFormat="1" applyFont="1" applyFill="1" applyBorder="1" applyAlignment="1" applyProtection="0">
      <alignment horizontal="center" vertical="bottom" wrapText="1"/>
    </xf>
    <xf numFmtId="2" fontId="35" fillId="6" borderId="33" applyNumberFormat="1" applyFont="1" applyFill="1" applyBorder="1" applyAlignment="1" applyProtection="0">
      <alignment horizontal="center" vertical="top" wrapText="1"/>
    </xf>
    <xf numFmtId="1" fontId="41" borderId="63" applyNumberFormat="1" applyFont="1" applyFill="0" applyBorder="1" applyAlignment="1" applyProtection="0">
      <alignment horizontal="center" vertical="center" wrapText="1"/>
    </xf>
    <xf numFmtId="1" fontId="43" borderId="68" applyNumberFormat="1" applyFont="1" applyFill="0" applyBorder="1" applyAlignment="1" applyProtection="0">
      <alignment horizontal="left" vertical="top" wrapText="1"/>
    </xf>
    <xf numFmtId="1" fontId="43" borderId="35" applyNumberFormat="1" applyFont="1" applyFill="0" applyBorder="1" applyAlignment="1" applyProtection="0">
      <alignment horizontal="left" vertical="top" wrapText="1"/>
    </xf>
    <xf numFmtId="1" fontId="43" borderId="36" applyNumberFormat="1" applyFont="1" applyFill="0" applyBorder="1" applyAlignment="1" applyProtection="0">
      <alignment horizontal="left" vertical="top" wrapText="1"/>
    </xf>
    <xf numFmtId="0" fontId="2" borderId="66" applyNumberFormat="0" applyFont="1" applyFill="0" applyBorder="1" applyAlignment="1" applyProtection="0">
      <alignment vertical="bottom" wrapText="1"/>
    </xf>
    <xf numFmtId="1" fontId="44" borderId="66" applyNumberFormat="1" applyFont="1" applyFill="0" applyBorder="1" applyAlignment="1" applyProtection="0">
      <alignment horizontal="center" vertical="top" wrapText="1"/>
    </xf>
    <xf numFmtId="1" fontId="11" borderId="66" applyNumberFormat="1" applyFont="1" applyFill="0" applyBorder="1" applyAlignment="1" applyProtection="0">
      <alignment vertical="bottom"/>
    </xf>
    <xf numFmtId="1" fontId="11" borderId="29" applyNumberFormat="1" applyFont="1" applyFill="0" applyBorder="1" applyAlignment="1" applyProtection="0">
      <alignment vertical="bottom"/>
    </xf>
    <xf numFmtId="1" fontId="11" borderId="44" applyNumberFormat="1" applyFont="1" applyFill="0" applyBorder="1" applyAlignment="1" applyProtection="0">
      <alignment horizontal="center" vertical="bottom"/>
    </xf>
    <xf numFmtId="0" fontId="42" borderId="62" applyNumberFormat="1" applyFont="1" applyFill="0" applyBorder="1" applyAlignment="1" applyProtection="0">
      <alignment vertical="bottom" wrapText="1"/>
    </xf>
    <xf numFmtId="1" fontId="45" borderId="44" applyNumberFormat="1" applyFont="1" applyFill="0" applyBorder="1" applyAlignment="1" applyProtection="0">
      <alignment horizontal="center" vertical="center" wrapText="1"/>
    </xf>
    <xf numFmtId="1" fontId="45" borderId="35" applyNumberFormat="1" applyFont="1" applyFill="0" applyBorder="1" applyAlignment="1" applyProtection="0">
      <alignment horizontal="center" vertical="center" wrapText="1"/>
    </xf>
    <xf numFmtId="0" fontId="46" borderId="44" applyNumberFormat="1" applyFont="1" applyFill="0" applyBorder="1" applyAlignment="1" applyProtection="0">
      <alignment horizontal="center" vertical="center" wrapText="1"/>
    </xf>
    <xf numFmtId="1" fontId="28" borderId="44" applyNumberFormat="1" applyFont="1" applyFill="0" applyBorder="1" applyAlignment="1" applyProtection="0">
      <alignment horizontal="center" vertical="center" wrapText="1"/>
    </xf>
    <xf numFmtId="1" fontId="28" borderId="35" applyNumberFormat="1" applyFont="1" applyFill="0" applyBorder="1" applyAlignment="1" applyProtection="0">
      <alignment horizontal="center" vertical="center" wrapText="1"/>
    </xf>
    <xf numFmtId="1" fontId="8" borderId="66" applyNumberFormat="1" applyFont="1" applyFill="0" applyBorder="1" applyAlignment="1" applyProtection="0">
      <alignment horizontal="center" vertical="bottom" wrapText="1"/>
    </xf>
    <xf numFmtId="0" fontId="2" borderId="29" applyNumberFormat="0" applyFont="1" applyFill="0" applyBorder="1" applyAlignment="1" applyProtection="0">
      <alignment vertical="bottom" wrapText="1"/>
    </xf>
    <xf numFmtId="0" fontId="11" borderId="44" applyNumberFormat="1" applyFont="1" applyFill="0" applyBorder="1" applyAlignment="1" applyProtection="0">
      <alignment horizontal="center" vertical="bottom" wrapText="1"/>
    </xf>
    <xf numFmtId="1" fontId="6" borderId="62" applyNumberFormat="1" applyFont="1" applyFill="0" applyBorder="1" applyAlignment="1" applyProtection="0">
      <alignment horizontal="center" vertical="bottom" wrapText="1"/>
    </xf>
    <xf numFmtId="1" fontId="31" borderId="44" applyNumberFormat="1" applyFont="1" applyFill="0" applyBorder="1" applyAlignment="1" applyProtection="0">
      <alignment horizontal="center" vertical="center"/>
    </xf>
    <xf numFmtId="1" fontId="31" borderId="35" applyNumberFormat="1" applyFont="1" applyFill="0" applyBorder="1" applyAlignment="1" applyProtection="0">
      <alignment horizontal="center" vertical="center"/>
    </xf>
    <xf numFmtId="0" fontId="11" borderId="43" applyNumberFormat="1" applyFont="1" applyFill="0" applyBorder="1" applyAlignment="1" applyProtection="0">
      <alignment horizontal="center" vertical="bottom" wrapText="1"/>
    </xf>
    <xf numFmtId="0" fontId="2" borderId="45" applyNumberFormat="0" applyFont="1" applyFill="0" applyBorder="1" applyAlignment="1" applyProtection="0">
      <alignment vertical="bottom" wrapText="1"/>
    </xf>
    <xf numFmtId="1" fontId="47" fillId="3" borderId="69" applyNumberFormat="1" applyFont="1" applyFill="1" applyBorder="1" applyAlignment="1" applyProtection="0">
      <alignment horizontal="center" vertical="bottom" wrapText="1"/>
    </xf>
    <xf numFmtId="0" fontId="48" fillId="3" borderId="70" applyNumberFormat="1" applyFont="1" applyFill="1" applyBorder="1" applyAlignment="1" applyProtection="0">
      <alignment horizontal="left" vertical="top" wrapText="1"/>
    </xf>
    <xf numFmtId="1" fontId="11" fillId="3" borderId="18" applyNumberFormat="1" applyFont="1" applyFill="1" applyBorder="1" applyAlignment="1" applyProtection="0">
      <alignment horizontal="left" vertical="top" wrapText="1"/>
    </xf>
    <xf numFmtId="1" fontId="11" fillId="3" borderId="71" applyNumberFormat="1" applyFont="1" applyFill="1" applyBorder="1" applyAlignment="1" applyProtection="0">
      <alignment horizontal="left" vertical="top" wrapText="1"/>
    </xf>
    <xf numFmtId="1" fontId="5" fillId="3" borderId="4" applyNumberFormat="1" applyFont="1" applyFill="1" applyBorder="1" applyAlignment="1" applyProtection="0">
      <alignment horizontal="center" vertical="bottom" wrapText="1"/>
    </xf>
    <xf numFmtId="0" fontId="2" borderId="72" applyNumberFormat="0" applyFont="1" applyFill="0" applyBorder="1" applyAlignment="1" applyProtection="0">
      <alignment vertical="bottom" wrapText="1"/>
    </xf>
    <xf numFmtId="0" fontId="5" fillId="6" borderId="73" applyNumberFormat="1" applyFont="1" applyFill="1" applyBorder="1" applyAlignment="1" applyProtection="0">
      <alignment horizontal="center" vertical="top" wrapText="1"/>
    </xf>
    <xf numFmtId="1" fontId="5" fillId="6" borderId="74" applyNumberFormat="1" applyFont="1" applyFill="1" applyBorder="1" applyAlignment="1" applyProtection="0">
      <alignment horizontal="center" vertical="center" wrapText="1"/>
    </xf>
    <xf numFmtId="0" fontId="5" borderId="64" applyNumberFormat="1" applyFont="1" applyFill="0" applyBorder="1" applyAlignment="1" applyProtection="0">
      <alignment horizontal="center" vertical="center" wrapText="1"/>
    </xf>
    <xf numFmtId="0" fontId="11" borderId="65" applyNumberFormat="1" applyFont="1" applyFill="0" applyBorder="1" applyAlignment="1" applyProtection="0">
      <alignment horizontal="left" vertical="top" wrapText="1"/>
    </xf>
    <xf numFmtId="1" fontId="11" borderId="66" applyNumberFormat="1" applyFont="1" applyFill="0" applyBorder="1" applyAlignment="1" applyProtection="0">
      <alignment horizontal="left" vertical="top" wrapText="1"/>
    </xf>
    <xf numFmtId="1" fontId="11" borderId="67" applyNumberFormat="1" applyFont="1" applyFill="0" applyBorder="1" applyAlignment="1" applyProtection="0">
      <alignment horizontal="left" vertical="top" wrapText="1"/>
    </xf>
    <xf numFmtId="0" fontId="2" borderId="75" applyNumberFormat="0" applyFont="1" applyFill="0" applyBorder="1" applyAlignment="1" applyProtection="0">
      <alignment vertical="bottom" wrapText="1"/>
    </xf>
    <xf numFmtId="1" fontId="50" borderId="76" applyNumberFormat="1" applyFont="1" applyFill="0" applyBorder="1" applyAlignment="1" applyProtection="0">
      <alignment horizontal="center" vertical="bottom" wrapText="1"/>
    </xf>
    <xf numFmtId="1" fontId="5" borderId="77" applyNumberFormat="1" applyFont="1" applyFill="0" applyBorder="1" applyAlignment="1" applyProtection="0">
      <alignment horizontal="center" vertical="bottom" wrapText="1"/>
    </xf>
    <xf numFmtId="1" fontId="5" borderId="62" applyNumberFormat="1" applyFont="1" applyFill="0" applyBorder="1" applyAlignment="1" applyProtection="0">
      <alignment horizontal="center" vertical="center" wrapText="1"/>
    </xf>
    <xf numFmtId="1" fontId="11" borderId="78" applyNumberFormat="1" applyFont="1" applyFill="0" applyBorder="1" applyAlignment="1" applyProtection="0">
      <alignment horizontal="left" vertical="top" wrapText="1"/>
    </xf>
    <xf numFmtId="1" fontId="11" borderId="44" applyNumberFormat="1" applyFont="1" applyFill="0" applyBorder="1" applyAlignment="1" applyProtection="0">
      <alignment horizontal="left" vertical="top" wrapText="1"/>
    </xf>
    <xf numFmtId="1" fontId="11" borderId="61" applyNumberFormat="1" applyFont="1" applyFill="0" applyBorder="1" applyAlignment="1" applyProtection="0">
      <alignment horizontal="left" vertical="top" wrapText="1"/>
    </xf>
    <xf numFmtId="0" fontId="2" borderId="78" applyNumberFormat="0" applyFont="1" applyFill="0" applyBorder="1" applyAlignment="1" applyProtection="0">
      <alignment vertical="bottom" wrapText="1"/>
    </xf>
    <xf numFmtId="1" fontId="5" fillId="6" borderId="73" applyNumberFormat="1" applyFont="1" applyFill="1" applyBorder="1" applyAlignment="1" applyProtection="0">
      <alignment horizontal="center" vertical="top" wrapText="1"/>
    </xf>
    <xf numFmtId="1" fontId="5" fillId="6" borderId="74" applyNumberFormat="1" applyFont="1" applyFill="1" applyBorder="1" applyAlignment="1" applyProtection="0">
      <alignment horizontal="center" vertical="top" wrapText="1"/>
    </xf>
    <xf numFmtId="1" fontId="5" borderId="63" applyNumberFormat="1" applyFont="1" applyFill="0" applyBorder="1" applyAlignment="1" applyProtection="0">
      <alignment horizontal="center" vertical="center" wrapText="1"/>
    </xf>
    <xf numFmtId="1" fontId="11" borderId="68" applyNumberFormat="1" applyFont="1" applyFill="0" applyBorder="1" applyAlignment="1" applyProtection="0">
      <alignment horizontal="left" vertical="top" wrapText="1"/>
    </xf>
    <xf numFmtId="1" fontId="11" borderId="35" applyNumberFormat="1" applyFont="1" applyFill="0" applyBorder="1" applyAlignment="1" applyProtection="0">
      <alignment horizontal="left" vertical="top" wrapText="1"/>
    </xf>
    <xf numFmtId="1" fontId="11" borderId="36" applyNumberFormat="1" applyFont="1" applyFill="0" applyBorder="1" applyAlignment="1" applyProtection="0">
      <alignment horizontal="left" vertical="top" wrapText="1"/>
    </xf>
    <xf numFmtId="0" fontId="2" borderId="79" applyNumberFormat="0" applyFont="1" applyFill="0" applyBorder="1" applyAlignment="1" applyProtection="0">
      <alignment vertical="bottom" wrapText="1"/>
    </xf>
    <xf numFmtId="1" fontId="44" borderId="44" applyNumberFormat="1" applyFont="1" applyFill="0" applyBorder="1" applyAlignment="1" applyProtection="0">
      <alignment horizontal="left" vertical="bottom" wrapText="1"/>
    </xf>
    <xf numFmtId="0" fontId="2" applyNumberFormat="1" applyFont="1" applyFill="0" applyBorder="0" applyAlignment="1" applyProtection="0">
      <alignment vertical="bottom"/>
    </xf>
    <xf numFmtId="1" fontId="51" fillId="2" borderId="4" applyNumberFormat="1" applyFont="1" applyFill="1" applyBorder="1" applyAlignment="1" applyProtection="0">
      <alignment horizontal="center" vertical="bottom" wrapText="1"/>
    </xf>
    <xf numFmtId="0" fontId="23" fillId="2" borderId="39" applyNumberFormat="1" applyFont="1" applyFill="1" applyBorder="1" applyAlignment="1" applyProtection="0">
      <alignment horizontal="center" vertical="bottom" wrapText="1"/>
    </xf>
    <xf numFmtId="1" fontId="23" fillId="2" borderId="29" applyNumberFormat="1" applyFont="1" applyFill="1" applyBorder="1" applyAlignment="1" applyProtection="0">
      <alignment horizontal="center" vertical="bottom" wrapText="1"/>
    </xf>
    <xf numFmtId="1" fontId="23" fillId="2" borderId="40" applyNumberFormat="1" applyFont="1" applyFill="1" applyBorder="1" applyAlignment="1" applyProtection="0">
      <alignment horizontal="center" vertical="bottom" wrapText="1"/>
    </xf>
    <xf numFmtId="0" fontId="7" fillId="2" borderId="39" applyNumberFormat="1" applyFont="1" applyFill="1" applyBorder="1" applyAlignment="1" applyProtection="0">
      <alignment horizontal="center" vertical="bottom"/>
    </xf>
    <xf numFmtId="1" fontId="7" fillId="2" borderId="29" applyNumberFormat="1" applyFont="1" applyFill="1" applyBorder="1" applyAlignment="1" applyProtection="0">
      <alignment horizontal="center" vertical="bottom"/>
    </xf>
    <xf numFmtId="1" fontId="7" fillId="2" borderId="40" applyNumberFormat="1" applyFont="1" applyFill="1" applyBorder="1" applyAlignment="1" applyProtection="0">
      <alignment horizontal="center" vertical="bottom"/>
    </xf>
    <xf numFmtId="0" fontId="2" fillId="2" borderId="4" applyNumberFormat="1" applyFont="1" applyFill="1" applyBorder="1" applyAlignment="1" applyProtection="0">
      <alignment horizontal="center" vertical="bottom"/>
    </xf>
    <xf numFmtId="0" fontId="6" fillId="2" borderId="80" applyNumberFormat="1" applyFont="1" applyFill="1" applyBorder="1" applyAlignment="1" applyProtection="0">
      <alignment horizontal="center" vertical="center" wrapText="1"/>
    </xf>
    <xf numFmtId="1" fontId="6" fillId="2" borderId="81" applyNumberFormat="1" applyFont="1" applyFill="1" applyBorder="1" applyAlignment="1" applyProtection="0">
      <alignment horizontal="center" vertical="center" wrapText="1"/>
    </xf>
    <xf numFmtId="1" fontId="6" fillId="2" borderId="82" applyNumberFormat="1" applyFont="1" applyFill="1" applyBorder="1" applyAlignment="1" applyProtection="0">
      <alignment horizontal="center" vertical="center" wrapText="1"/>
    </xf>
    <xf numFmtId="1" fontId="26" fillId="2" borderId="83" applyNumberFormat="1" applyFont="1" applyFill="1" applyBorder="1" applyAlignment="1" applyProtection="0">
      <alignment horizontal="center" vertical="bottom" wrapText="1"/>
    </xf>
    <xf numFmtId="0" fontId="37" fillId="2" borderId="64" applyNumberFormat="1" applyFont="1" applyFill="1" applyBorder="1" applyAlignment="1" applyProtection="0">
      <alignment horizontal="center" vertical="center" wrapText="1"/>
    </xf>
    <xf numFmtId="0" fontId="38" fillId="2" borderId="16" applyNumberFormat="1" applyFont="1" applyFill="1" applyBorder="1" applyAlignment="1" applyProtection="0">
      <alignment horizontal="left" vertical="center" wrapText="1"/>
    </xf>
    <xf numFmtId="0" fontId="52" fillId="2" borderId="17" applyNumberFormat="1" applyFont="1" applyFill="1" applyBorder="1" applyAlignment="1" applyProtection="0">
      <alignment horizontal="left" vertical="top" wrapText="1"/>
    </xf>
    <xf numFmtId="1" fontId="2" fillId="2" borderId="18" applyNumberFormat="1" applyFont="1" applyFill="1" applyBorder="1" applyAlignment="1" applyProtection="0">
      <alignment horizontal="left" vertical="top" wrapText="1"/>
    </xf>
    <xf numFmtId="1" fontId="2" fillId="2" borderId="19" applyNumberFormat="1" applyFont="1" applyFill="1" applyBorder="1" applyAlignment="1" applyProtection="0">
      <alignment horizontal="left" vertical="top" wrapText="1"/>
    </xf>
    <xf numFmtId="1" fontId="2" fillId="2" borderId="15" applyNumberFormat="1" applyFont="1" applyFill="1" applyBorder="1" applyAlignment="1" applyProtection="0">
      <alignment vertical="bottom"/>
    </xf>
    <xf numFmtId="0" fontId="42" fillId="2" borderId="4" applyNumberFormat="1" applyFont="1" applyFill="1" applyBorder="1" applyAlignment="1" applyProtection="0">
      <alignment vertical="bottom" wrapText="1"/>
    </xf>
    <xf numFmtId="0" fontId="26" fillId="2" borderId="4" applyNumberFormat="1" applyFont="1" applyFill="1" applyBorder="1" applyAlignment="1" applyProtection="0">
      <alignment horizontal="center" vertical="bottom" wrapText="1"/>
    </xf>
    <xf numFmtId="1" fontId="45" fillId="2" borderId="62" applyNumberFormat="1" applyFont="1" applyFill="1" applyBorder="1" applyAlignment="1" applyProtection="0">
      <alignment horizontal="center" vertical="center" wrapText="1"/>
    </xf>
    <xf numFmtId="1" fontId="2" fillId="2" borderId="18" applyNumberFormat="1" applyFont="1" applyFill="1" applyBorder="1" applyAlignment="1" applyProtection="0">
      <alignment horizontal="left" vertical="top"/>
    </xf>
    <xf numFmtId="1" fontId="2" fillId="2" borderId="19" applyNumberFormat="1" applyFont="1" applyFill="1" applyBorder="1" applyAlignment="1" applyProtection="0">
      <alignment horizontal="left" vertical="top"/>
    </xf>
    <xf numFmtId="1" fontId="45" fillId="2" borderId="63" applyNumberFormat="1" applyFont="1" applyFill="1" applyBorder="1" applyAlignment="1" applyProtection="0">
      <alignment horizontal="center" vertical="center" wrapText="1"/>
    </xf>
    <xf numFmtId="0" fontId="38" borderId="16" applyNumberFormat="1" applyFont="1" applyFill="0" applyBorder="1" applyAlignment="1" applyProtection="0">
      <alignment horizontal="left" vertical="center" wrapText="1"/>
    </xf>
    <xf numFmtId="1" fontId="45" fillId="2" borderId="38" applyNumberFormat="1" applyFont="1" applyFill="1" applyBorder="1" applyAlignment="1" applyProtection="0">
      <alignment horizontal="center" vertical="center" wrapText="1"/>
    </xf>
    <xf numFmtId="1" fontId="38" fillId="2" borderId="38" applyNumberFormat="1" applyFont="1" applyFill="1" applyBorder="1" applyAlignment="1" applyProtection="0">
      <alignment horizontal="left" vertical="center" wrapText="1"/>
    </xf>
    <xf numFmtId="1" fontId="52" fillId="2" borderId="38" applyNumberFormat="1" applyFont="1" applyFill="1" applyBorder="1" applyAlignment="1" applyProtection="0">
      <alignment horizontal="left" vertical="top" wrapText="1"/>
    </xf>
    <xf numFmtId="1" fontId="2" fillId="2" borderId="38" applyNumberFormat="1" applyFont="1" applyFill="1" applyBorder="1" applyAlignment="1" applyProtection="0">
      <alignment horizontal="left" vertical="top"/>
    </xf>
    <xf numFmtId="1" fontId="45" fillId="2" borderId="4" applyNumberFormat="1" applyFont="1" applyFill="1" applyBorder="1" applyAlignment="1" applyProtection="0">
      <alignment horizontal="center" vertical="center" wrapText="1"/>
    </xf>
    <xf numFmtId="1" fontId="38" fillId="2" borderId="4" applyNumberFormat="1" applyFont="1" applyFill="1" applyBorder="1" applyAlignment="1" applyProtection="0">
      <alignment horizontal="left" vertical="center" wrapText="1"/>
    </xf>
    <xf numFmtId="1" fontId="52" fillId="2" borderId="4" applyNumberFormat="1" applyFont="1" applyFill="1" applyBorder="1" applyAlignment="1" applyProtection="0">
      <alignment horizontal="left" vertical="top" wrapText="1"/>
    </xf>
    <xf numFmtId="1" fontId="2" fillId="2" borderId="4" applyNumberFormat="1" applyFont="1" applyFill="1" applyBorder="1" applyAlignment="1" applyProtection="0">
      <alignment horizontal="left" vertical="top"/>
    </xf>
    <xf numFmtId="1" fontId="44" fillId="2" borderId="4" applyNumberFormat="1" applyFont="1" applyFill="1" applyBorder="1" applyAlignment="1" applyProtection="0">
      <alignment horizontal="center" vertical="top" wrapText="1"/>
    </xf>
    <xf numFmtId="1" fontId="33" fillId="2" borderId="84" applyNumberFormat="1" applyFont="1" applyFill="1" applyBorder="1" applyAlignment="1" applyProtection="0">
      <alignment horizontal="center" vertical="center" wrapText="1"/>
    </xf>
    <xf numFmtId="1" fontId="38" fillId="2" borderId="84" applyNumberFormat="1" applyFont="1" applyFill="1" applyBorder="1" applyAlignment="1" applyProtection="0">
      <alignment horizontal="center" vertical="center" wrapText="1"/>
    </xf>
    <xf numFmtId="1" fontId="2" fillId="2" borderId="84" applyNumberFormat="1" applyFont="1" applyFill="1" applyBorder="1" applyAlignment="1" applyProtection="0">
      <alignment horizontal="left" vertical="top"/>
    </xf>
    <xf numFmtId="1" fontId="8" fillId="2" borderId="38" applyNumberFormat="1" applyFont="1" applyFill="1" applyBorder="1" applyAlignment="1" applyProtection="0">
      <alignment horizontal="center" vertical="bottom" wrapText="1"/>
    </xf>
    <xf numFmtId="1" fontId="44" fillId="2" borderId="38" applyNumberFormat="1" applyFont="1" applyFill="1" applyBorder="1" applyAlignment="1" applyProtection="0">
      <alignment horizontal="center" vertical="top" wrapText="1"/>
    </xf>
    <xf numFmtId="0" fontId="46" fillId="2" borderId="64" applyNumberFormat="1" applyFont="1" applyFill="1" applyBorder="1" applyAlignment="1" applyProtection="0">
      <alignment horizontal="center" vertical="center" wrapText="1"/>
    </xf>
    <xf numFmtId="1" fontId="28" fillId="2" borderId="62" applyNumberFormat="1" applyFont="1" applyFill="1" applyBorder="1" applyAlignment="1" applyProtection="0">
      <alignment horizontal="center" vertical="center" wrapText="1"/>
    </xf>
    <xf numFmtId="1" fontId="28" fillId="2" borderId="63" applyNumberFormat="1" applyFont="1" applyFill="1" applyBorder="1" applyAlignment="1" applyProtection="0">
      <alignment horizontal="center" vertical="center" wrapText="1"/>
    </xf>
    <xf numFmtId="1" fontId="28" fillId="2" borderId="38" applyNumberFormat="1" applyFont="1" applyFill="1" applyBorder="1" applyAlignment="1" applyProtection="0">
      <alignment horizontal="center" vertical="center" wrapText="1"/>
    </xf>
    <xf numFmtId="1" fontId="28" fillId="2" borderId="4" applyNumberFormat="1" applyFont="1" applyFill="1" applyBorder="1" applyAlignment="1" applyProtection="0">
      <alignment horizontal="center" vertical="center" wrapText="1"/>
    </xf>
    <xf numFmtId="1" fontId="52" fillId="2" borderId="84" applyNumberFormat="1" applyFont="1" applyFill="1" applyBorder="1" applyAlignment="1" applyProtection="0">
      <alignment horizontal="left" vertical="top" wrapText="1"/>
    </xf>
    <xf numFmtId="1" fontId="26" fillId="2" borderId="84" applyNumberFormat="1" applyFont="1" applyFill="1" applyBorder="1" applyAlignment="1" applyProtection="0">
      <alignment horizontal="center" vertical="bottom" wrapText="1"/>
    </xf>
    <xf numFmtId="1" fontId="52" fillId="2" borderId="18" applyNumberFormat="1" applyFont="1" applyFill="1" applyBorder="1" applyAlignment="1" applyProtection="0">
      <alignment horizontal="left" vertical="top" wrapText="1"/>
    </xf>
    <xf numFmtId="1" fontId="52" fillId="2" borderId="19" applyNumberFormat="1" applyFont="1" applyFill="1" applyBorder="1" applyAlignment="1" applyProtection="0">
      <alignment horizontal="left" vertical="top" wrapText="1"/>
    </xf>
    <xf numFmtId="1" fontId="2" borderId="85" applyNumberFormat="1" applyFont="1" applyFill="0" applyBorder="1" applyAlignment="1" applyProtection="0">
      <alignment vertical="bottom"/>
    </xf>
    <xf numFmtId="1" fontId="2" borderId="25" applyNumberFormat="1" applyFont="1" applyFill="0" applyBorder="1" applyAlignment="1" applyProtection="0">
      <alignment vertical="bottom"/>
    </xf>
    <xf numFmtId="1" fontId="2" borderId="86" applyNumberFormat="1" applyFont="1" applyFill="0" applyBorder="1" applyAlignment="1" applyProtection="0">
      <alignment vertical="bottom"/>
    </xf>
    <xf numFmtId="0" fontId="2" fillId="2" borderId="4" applyNumberFormat="1" applyFont="1" applyFill="1" applyBorder="1" applyAlignment="1" applyProtection="0">
      <alignment horizontal="center" vertical="bottom" wrapText="1"/>
    </xf>
    <xf numFmtId="1" fontId="2" fillId="2" borderId="4" applyNumberFormat="1" applyFont="1" applyFill="1" applyBorder="1" applyAlignment="1" applyProtection="0">
      <alignment horizontal="center" vertical="bottom" wrapText="1"/>
    </xf>
    <xf numFmtId="1" fontId="2" fillId="2" borderId="83" applyNumberFormat="1" applyFont="1" applyFill="1" applyBorder="1" applyAlignment="1" applyProtection="0">
      <alignment vertical="bottom"/>
    </xf>
    <xf numFmtId="1" fontId="31" fillId="2" borderId="62" applyNumberFormat="1" applyFont="1" applyFill="1" applyBorder="1" applyAlignment="1" applyProtection="0">
      <alignment horizontal="center" vertical="center"/>
    </xf>
    <xf numFmtId="1" fontId="2" borderId="39" applyNumberFormat="1" applyFont="1" applyFill="0" applyBorder="1" applyAlignment="1" applyProtection="0">
      <alignment vertical="bottom"/>
    </xf>
    <xf numFmtId="1" fontId="31" fillId="2" borderId="63" applyNumberFormat="1" applyFont="1" applyFill="1" applyBorder="1" applyAlignment="1" applyProtection="0">
      <alignment horizontal="center" vertical="center"/>
    </xf>
    <xf numFmtId="1" fontId="2" fillId="2" borderId="38" applyNumberFormat="1" applyFont="1" applyFill="1" applyBorder="1" applyAlignment="1" applyProtection="0">
      <alignment vertical="bottom"/>
    </xf>
    <xf numFmtId="1" fontId="56" fillId="2" borderId="4" applyNumberFormat="1" applyFont="1" applyFill="1" applyBorder="1" applyAlignment="1" applyProtection="0">
      <alignment horizontal="center" vertical="bottom" wrapText="1"/>
    </xf>
    <xf numFmtId="1" fontId="57" fillId="2" borderId="4" applyNumberFormat="1" applyFont="1" applyFill="1" applyBorder="1" applyAlignment="1" applyProtection="0">
      <alignment horizontal="center" vertical="bottom" wrapText="1"/>
    </xf>
    <xf numFmtId="1" fontId="58" fillId="2" borderId="4" applyNumberFormat="1" applyFont="1" applyFill="1" applyBorder="1" applyAlignment="1" applyProtection="0">
      <alignment horizontal="center" vertical="bottom" wrapText="1"/>
    </xf>
    <xf numFmtId="1" fontId="10" fillId="2" borderId="4" applyNumberFormat="1" applyFont="1" applyFill="1" applyBorder="1" applyAlignment="1" applyProtection="0">
      <alignment horizontal="left" vertical="bottom"/>
    </xf>
    <xf numFmtId="1" fontId="59" fillId="2" borderId="4" applyNumberFormat="1" applyFont="1" applyFill="1" applyBorder="1" applyAlignment="1" applyProtection="0">
      <alignment horizontal="center" vertical="center" wrapText="1"/>
    </xf>
    <xf numFmtId="1" fontId="2" fillId="2" borderId="4" applyNumberFormat="1" applyFont="1" applyFill="1" applyBorder="1" applyAlignment="1" applyProtection="0">
      <alignment vertical="bottom" wrapText="1"/>
    </xf>
    <xf numFmtId="1" fontId="56" fillId="2" borderId="4" applyNumberFormat="1" applyFont="1" applyFill="1" applyBorder="1" applyAlignment="1" applyProtection="0">
      <alignment horizontal="left" vertical="bottom"/>
    </xf>
    <xf numFmtId="1" fontId="56" fillId="2" borderId="4" applyNumberFormat="1" applyFont="1" applyFill="1" applyBorder="1" applyAlignment="1" applyProtection="0">
      <alignment horizontal="left" vertical="bottom" wrapText="1"/>
    </xf>
    <xf numFmtId="1" fontId="60" fillId="2" borderId="4" applyNumberFormat="1" applyFont="1" applyFill="1" applyBorder="1" applyAlignment="1" applyProtection="0">
      <alignment horizontal="center" vertical="bottom" wrapText="1"/>
    </xf>
    <xf numFmtId="0" fontId="2" borderId="42" applyNumberFormat="0" applyFont="1" applyFill="0" applyBorder="1" applyAlignment="1" applyProtection="0">
      <alignment vertical="bottom" wrapText="1"/>
    </xf>
    <xf numFmtId="0" fontId="2" borderId="41" applyNumberFormat="0" applyFont="1" applyFill="0" applyBorder="1" applyAlignment="1" applyProtection="0">
      <alignment vertical="bottom" wrapText="1"/>
    </xf>
    <xf numFmtId="0" fontId="2" borderId="31" applyNumberFormat="1" applyFont="1" applyFill="0" applyBorder="1" applyAlignment="1" applyProtection="0">
      <alignment horizontal="center" vertical="bottom"/>
    </xf>
    <xf numFmtId="0" fontId="2" borderId="43" applyNumberFormat="0" applyFont="1" applyFill="0" applyBorder="1" applyAlignment="1" applyProtection="0">
      <alignment vertical="bottom" wrapText="1"/>
    </xf>
    <xf numFmtId="0" fontId="2" borderId="44" applyNumberFormat="1" applyFont="1" applyFill="0" applyBorder="1" applyAlignment="1" applyProtection="0">
      <alignment horizontal="center" vertical="bottom"/>
    </xf>
    <xf numFmtId="0" fontId="2" borderId="44" applyNumberFormat="1" applyFont="1" applyFill="0" applyBorder="1" applyAlignment="1" applyProtection="0">
      <alignment horizontal="center" vertical="bottom" wrapText="1"/>
    </xf>
    <xf numFmtId="0" fontId="2" applyNumberFormat="1" applyFont="1" applyFill="0" applyBorder="0" applyAlignment="1" applyProtection="0">
      <alignment vertical="bottom"/>
    </xf>
    <xf numFmtId="0" fontId="2" borderId="44" applyNumberFormat="0" applyFont="1" applyFill="0" applyBorder="1" applyAlignment="1" applyProtection="0">
      <alignment vertical="bottom"/>
    </xf>
    <xf numFmtId="0" fontId="2" borderId="46" applyNumberFormat="0" applyFont="1" applyFill="0" applyBorder="1" applyAlignment="1" applyProtection="0">
      <alignment vertical="bottom"/>
    </xf>
    <xf numFmtId="1" fontId="61" fillId="4" borderId="4" applyNumberFormat="1" applyFont="1" applyFill="1" applyBorder="1" applyAlignment="1" applyProtection="0">
      <alignment vertical="bottom"/>
    </xf>
    <xf numFmtId="1" fontId="62" fillId="4" borderId="4" applyNumberFormat="1" applyFont="1" applyFill="1" applyBorder="1" applyAlignment="1" applyProtection="0">
      <alignment horizontal="center" vertical="center"/>
    </xf>
    <xf numFmtId="1" fontId="61" fillId="4" borderId="84" applyNumberFormat="1" applyFont="1" applyFill="1" applyBorder="1" applyAlignment="1" applyProtection="0">
      <alignment vertical="bottom"/>
    </xf>
    <xf numFmtId="1" fontId="61" fillId="4" borderId="87" applyNumberFormat="1" applyFont="1" applyFill="1" applyBorder="1" applyAlignment="1" applyProtection="0">
      <alignment vertical="bottom"/>
    </xf>
    <xf numFmtId="1" fontId="63" borderId="1" applyNumberFormat="1" applyFont="1" applyFill="0" applyBorder="1" applyAlignment="1" applyProtection="0">
      <alignment horizontal="center" vertical="bottom"/>
    </xf>
    <xf numFmtId="0" fontId="2" borderId="2" applyNumberFormat="0" applyFont="1" applyFill="0" applyBorder="1" applyAlignment="1" applyProtection="0">
      <alignment vertical="bottom"/>
    </xf>
    <xf numFmtId="0" fontId="63" borderId="2" applyNumberFormat="1" applyFont="1" applyFill="0" applyBorder="1" applyAlignment="1" applyProtection="0">
      <alignment horizontal="center" vertical="bottom"/>
    </xf>
    <xf numFmtId="1" fontId="63" borderId="2" applyNumberFormat="1" applyFont="1" applyFill="0" applyBorder="1" applyAlignment="1" applyProtection="0">
      <alignment horizontal="center" vertical="bottom"/>
    </xf>
    <xf numFmtId="1" fontId="63" borderId="3" applyNumberFormat="1" applyFont="1" applyFill="0" applyBorder="1" applyAlignment="1" applyProtection="0">
      <alignment horizontal="center" vertical="bottom"/>
    </xf>
    <xf numFmtId="1" fontId="64" borderId="88" applyNumberFormat="1" applyFont="1" applyFill="0" applyBorder="1" applyAlignment="1" applyProtection="0">
      <alignment horizontal="center" vertical="center"/>
    </xf>
    <xf numFmtId="0" fontId="65" borderId="89" applyNumberFormat="1" applyFont="1" applyFill="0" applyBorder="1" applyAlignment="1" applyProtection="0">
      <alignment horizontal="center" vertical="center" wrapText="1"/>
    </xf>
    <xf numFmtId="1" fontId="65" borderId="90" applyNumberFormat="1" applyFont="1" applyFill="0" applyBorder="1" applyAlignment="1" applyProtection="0">
      <alignment horizontal="center" vertical="center"/>
    </xf>
    <xf numFmtId="1" fontId="65" borderId="91" applyNumberFormat="1" applyFont="1" applyFill="0" applyBorder="1" applyAlignment="1" applyProtection="0">
      <alignment horizontal="center" vertical="center"/>
    </xf>
    <xf numFmtId="0" fontId="2" borderId="92" applyNumberFormat="0" applyFont="1" applyFill="0" applyBorder="1" applyAlignment="1" applyProtection="0">
      <alignment vertical="bottom"/>
    </xf>
    <xf numFmtId="0" fontId="2" borderId="3" applyNumberFormat="0" applyFont="1" applyFill="0" applyBorder="1" applyAlignment="1" applyProtection="0">
      <alignment vertical="bottom"/>
    </xf>
    <xf numFmtId="1" fontId="68" fillId="4" borderId="93" applyNumberFormat="1" applyFont="1" applyFill="1" applyBorder="1" applyAlignment="1" applyProtection="0">
      <alignment horizontal="center" vertical="bottom"/>
    </xf>
    <xf numFmtId="0" fontId="69" borderId="94" applyNumberFormat="1" applyFont="1" applyFill="0" applyBorder="1" applyAlignment="1" applyProtection="0">
      <alignment horizontal="center" vertical="center"/>
    </xf>
    <xf numFmtId="0" fontId="70" borderId="95" applyNumberFormat="1" applyFont="1" applyFill="0" applyBorder="1" applyAlignment="1" applyProtection="0">
      <alignment horizontal="center" vertical="center"/>
    </xf>
    <xf numFmtId="0" fontId="68" borderId="95" applyNumberFormat="1" applyFont="1" applyFill="0" applyBorder="1" applyAlignment="1" applyProtection="0">
      <alignment horizontal="center" vertical="center" wrapText="1"/>
    </xf>
    <xf numFmtId="0" fontId="68" borderId="96" applyNumberFormat="1" applyFont="1" applyFill="0" applyBorder="1" applyAlignment="1" applyProtection="0">
      <alignment horizontal="center" vertical="center" wrapText="1"/>
    </xf>
    <xf numFmtId="0" fontId="64" borderId="93" applyNumberFormat="1" applyFont="1" applyFill="0" applyBorder="1" applyAlignment="1" applyProtection="0">
      <alignment horizontal="center" vertical="center" wrapText="1"/>
    </xf>
    <xf numFmtId="0" fontId="71" borderId="5" applyNumberFormat="1" applyFont="1" applyFill="0" applyBorder="1" applyAlignment="1" applyProtection="0">
      <alignment horizontal="center" vertical="center"/>
    </xf>
    <xf numFmtId="1" fontId="71" borderId="6" applyNumberFormat="1" applyFont="1" applyFill="0" applyBorder="1" applyAlignment="1" applyProtection="0">
      <alignment horizontal="center" vertical="center"/>
    </xf>
    <xf numFmtId="1" fontId="71" borderId="54" applyNumberFormat="1" applyFont="1" applyFill="0" applyBorder="1" applyAlignment="1" applyProtection="0">
      <alignment horizontal="center" vertical="center"/>
    </xf>
    <xf numFmtId="0" fontId="64" borderId="5" applyNumberFormat="1" applyFont="1" applyFill="0" applyBorder="1" applyAlignment="1" applyProtection="0">
      <alignment horizontal="center" vertical="center"/>
    </xf>
    <xf numFmtId="1" fontId="64" borderId="6" applyNumberFormat="1" applyFont="1" applyFill="0" applyBorder="1" applyAlignment="1" applyProtection="0">
      <alignment horizontal="center" vertical="center"/>
    </xf>
    <xf numFmtId="1" fontId="64" borderId="54" applyNumberFormat="1" applyFont="1" applyFill="0" applyBorder="1" applyAlignment="1" applyProtection="0">
      <alignment horizontal="center" vertical="center"/>
    </xf>
    <xf numFmtId="1" fontId="61" borderId="54" applyNumberFormat="1" applyFont="1" applyFill="0" applyBorder="1" applyAlignment="1" applyProtection="0">
      <alignment horizontal="center" vertical="center"/>
    </xf>
    <xf numFmtId="1" fontId="72" fillId="4" borderId="93" applyNumberFormat="1" applyFont="1" applyFill="1" applyBorder="1" applyAlignment="1" applyProtection="0">
      <alignment horizontal="center" vertical="center" wrapText="1"/>
    </xf>
    <xf numFmtId="0" fontId="70" borderId="94" applyNumberFormat="1" applyFont="1" applyFill="0" applyBorder="1" applyAlignment="1" applyProtection="0">
      <alignment horizontal="center" vertical="center" wrapText="1"/>
    </xf>
    <xf numFmtId="0" fontId="61" borderId="97" applyNumberFormat="1" applyFont="1" applyFill="0" applyBorder="1" applyAlignment="1" applyProtection="0">
      <alignment horizontal="center" vertical="center" wrapText="1"/>
    </xf>
    <xf numFmtId="1" fontId="61" borderId="6" applyNumberFormat="1" applyFont="1" applyFill="0" applyBorder="1" applyAlignment="1" applyProtection="0">
      <alignment horizontal="center" vertical="center" wrapText="1"/>
    </xf>
    <xf numFmtId="1" fontId="61" borderId="54" applyNumberFormat="1" applyFont="1" applyFill="0" applyBorder="1" applyAlignment="1" applyProtection="0">
      <alignment horizontal="center" vertical="center" wrapText="1"/>
    </xf>
    <xf numFmtId="0" fontId="61" borderId="93" applyNumberFormat="1" applyFont="1" applyFill="0" applyBorder="1" applyAlignment="1" applyProtection="0">
      <alignment horizontal="center" vertical="center" wrapText="1"/>
    </xf>
    <xf numFmtId="0" fontId="61" borderId="94" applyNumberFormat="1" applyFont="1" applyFill="0" applyBorder="1" applyAlignment="1" applyProtection="0">
      <alignment horizontal="center" vertical="bottom" wrapText="1"/>
    </xf>
    <xf numFmtId="0" fontId="72" borderId="95" applyNumberFormat="1" applyFont="1" applyFill="0" applyBorder="1" applyAlignment="1" applyProtection="0">
      <alignment horizontal="center" vertical="bottom" wrapText="1"/>
    </xf>
    <xf numFmtId="0" fontId="61" borderId="95" applyNumberFormat="1" applyFont="1" applyFill="0" applyBorder="1" applyAlignment="1" applyProtection="0">
      <alignment horizontal="center" vertical="bottom" wrapText="1"/>
    </xf>
    <xf numFmtId="0" fontId="72" borderId="96" applyNumberFormat="1" applyFont="1" applyFill="0" applyBorder="1" applyAlignment="1" applyProtection="0">
      <alignment horizontal="center" vertical="bottom" wrapText="1"/>
    </xf>
    <xf numFmtId="0" fontId="72" borderId="94" applyNumberFormat="1" applyFont="1" applyFill="0" applyBorder="1" applyAlignment="1" applyProtection="0">
      <alignment horizontal="center" vertical="bottom" wrapText="1"/>
    </xf>
    <xf numFmtId="1" fontId="70" fillId="4" borderId="93" applyNumberFormat="1" applyFont="1" applyFill="1" applyBorder="1" applyAlignment="1" applyProtection="0">
      <alignment horizontal="center" vertical="center" wrapText="1"/>
    </xf>
    <xf numFmtId="0" fontId="69" borderId="94" applyNumberFormat="1" applyFont="1" applyFill="0" applyBorder="1" applyAlignment="1" applyProtection="0">
      <alignment horizontal="center" vertical="center" wrapText="1"/>
    </xf>
    <xf numFmtId="0" fontId="72" borderId="95" applyNumberFormat="1" applyFont="1" applyFill="0" applyBorder="1" applyAlignment="1" applyProtection="0">
      <alignment vertical="center" wrapText="1"/>
    </xf>
    <xf numFmtId="0" fontId="70" borderId="95" applyNumberFormat="1" applyFont="1" applyFill="0" applyBorder="1" applyAlignment="1" applyProtection="0">
      <alignment horizontal="center" vertical="center" wrapText="1"/>
    </xf>
    <xf numFmtId="1" fontId="61" borderId="95" applyNumberFormat="1" applyFont="1" applyFill="0" applyBorder="1" applyAlignment="1" applyProtection="0">
      <alignment vertical="bottom"/>
    </xf>
    <xf numFmtId="1" fontId="70" borderId="96" applyNumberFormat="1" applyFont="1" applyFill="0" applyBorder="1" applyAlignment="1" applyProtection="0">
      <alignment horizontal="center" vertical="center" wrapText="1"/>
    </xf>
    <xf numFmtId="0" fontId="72" borderId="93" applyNumberFormat="1" applyFont="1" applyFill="0" applyBorder="1" applyAlignment="1" applyProtection="0">
      <alignment horizontal="center" vertical="center" wrapText="1"/>
    </xf>
    <xf numFmtId="0" fontId="66" borderId="94" applyNumberFormat="1" applyFont="1" applyFill="0" applyBorder="1" applyAlignment="1" applyProtection="0">
      <alignment horizontal="center" vertical="center"/>
    </xf>
    <xf numFmtId="1" fontId="70" borderId="95" applyNumberFormat="1" applyFont="1" applyFill="0" applyBorder="1" applyAlignment="1" applyProtection="0">
      <alignment horizontal="center" vertical="center" wrapText="1"/>
    </xf>
    <xf numFmtId="0" fontId="66" borderId="95" applyNumberFormat="1" applyFont="1" applyFill="0" applyBorder="1" applyAlignment="1" applyProtection="0">
      <alignment horizontal="center" vertical="center"/>
    </xf>
    <xf numFmtId="1" fontId="70" borderId="95" applyNumberFormat="1" applyFont="1" applyFill="0" applyBorder="1" applyAlignment="1" applyProtection="0">
      <alignment horizontal="center" vertical="center"/>
    </xf>
    <xf numFmtId="1" fontId="67" borderId="96" applyNumberFormat="1" applyFont="1" applyFill="0" applyBorder="1" applyAlignment="1" applyProtection="0">
      <alignment horizontal="center" vertical="center"/>
    </xf>
    <xf numFmtId="0" fontId="73" borderId="95" applyNumberFormat="1" applyFont="1" applyFill="0" applyBorder="1" applyAlignment="1" applyProtection="0">
      <alignment horizontal="center" vertical="center" wrapText="1"/>
    </xf>
    <xf numFmtId="0" fontId="66" borderId="96" applyNumberFormat="1" applyFont="1" applyFill="0" applyBorder="1" applyAlignment="1" applyProtection="0">
      <alignment horizontal="center" vertical="center"/>
    </xf>
    <xf numFmtId="1" fontId="70" borderId="94" applyNumberFormat="1" applyFont="1" applyFill="0" applyBorder="1" applyAlignment="1" applyProtection="0">
      <alignment horizontal="center" vertical="center"/>
    </xf>
    <xf numFmtId="1" fontId="74" borderId="96" applyNumberFormat="1" applyFont="1" applyFill="0" applyBorder="1" applyAlignment="1" applyProtection="0">
      <alignment horizontal="center" vertical="center" wrapText="1"/>
    </xf>
    <xf numFmtId="0" fontId="70" borderId="94" applyNumberFormat="1" applyFont="1" applyFill="0" applyBorder="1" applyAlignment="1" applyProtection="0">
      <alignment horizontal="center" vertical="center"/>
    </xf>
    <xf numFmtId="1" fontId="70" borderId="96" applyNumberFormat="1" applyFont="1" applyFill="0" applyBorder="1" applyAlignment="1" applyProtection="0">
      <alignment horizontal="center" vertical="center"/>
    </xf>
    <xf numFmtId="0" fontId="72" borderId="5" applyNumberFormat="1" applyFont="1" applyFill="0" applyBorder="1" applyAlignment="1" applyProtection="0">
      <alignment horizontal="center" vertical="center"/>
    </xf>
    <xf numFmtId="0" fontId="70" borderId="96" applyNumberFormat="1" applyFont="1" applyFill="0" applyBorder="1" applyAlignment="1" applyProtection="0">
      <alignment horizontal="center" vertical="center" wrapText="1"/>
    </xf>
    <xf numFmtId="0" fontId="70" borderId="96" applyNumberFormat="1" applyFont="1" applyFill="0" applyBorder="1" applyAlignment="1" applyProtection="0">
      <alignment horizontal="center" vertical="center"/>
    </xf>
    <xf numFmtId="1" fontId="70" fillId="4" borderId="93" applyNumberFormat="1" applyFont="1" applyFill="1" applyBorder="1" applyAlignment="1" applyProtection="0">
      <alignment horizontal="center" vertical="center"/>
    </xf>
    <xf numFmtId="0" fontId="72" borderId="93" applyNumberFormat="1" applyFont="1" applyFill="0" applyBorder="1" applyAlignment="1" applyProtection="0">
      <alignment horizontal="center" vertical="center"/>
    </xf>
    <xf numFmtId="0" fontId="74" borderId="96" applyNumberFormat="1" applyFont="1" applyFill="0" applyBorder="1" applyAlignment="1" applyProtection="0">
      <alignment horizontal="center" vertical="center" wrapText="1"/>
    </xf>
    <xf numFmtId="0" fontId="74" borderId="95" applyNumberFormat="1" applyFont="1" applyFill="0" applyBorder="1" applyAlignment="1" applyProtection="0">
      <alignment horizontal="center" vertical="center" wrapText="1"/>
    </xf>
    <xf numFmtId="0" fontId="74" borderId="94" applyNumberFormat="1" applyFont="1" applyFill="0" applyBorder="1" applyAlignment="1" applyProtection="0">
      <alignment horizontal="center" vertical="center" wrapText="1"/>
    </xf>
    <xf numFmtId="1" fontId="61" fillId="4" borderId="59" applyNumberFormat="1" applyFont="1" applyFill="1" applyBorder="1" applyAlignment="1" applyProtection="0">
      <alignment vertical="bottom"/>
    </xf>
    <xf numFmtId="1" fontId="62" fillId="4" borderId="59" applyNumberFormat="1" applyFont="1" applyFill="1" applyBorder="1" applyAlignment="1" applyProtection="0">
      <alignment horizontal="center" vertical="center"/>
    </xf>
    <xf numFmtId="0" fontId="2" applyNumberFormat="1" applyFont="1" applyFill="0" applyBorder="0"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ccffcc"/>
      <rgbColor rgb="ff006411"/>
      <rgbColor rgb="ff00808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Relationships xmlns="http://schemas.openxmlformats.org/package/2006/relationships"><Relationship Id="rId1" Type="http://schemas.openxmlformats.org/officeDocument/2006/relationships/image" Target="../media/image2.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clip_image001.png" descr="clip_image001"/>
        <xdr:cNvPicPr/>
      </xdr:nvPicPr>
      <xdr:blipFill>
        <a:blip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1.png" descr="clip_image002"/>
        <xdr:cNvPicPr/>
      </xdr:nvPicPr>
      <xdr:blipFill>
        <a:blip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xdr="http://schemas.openxmlformats.org/drawingml/2006/spreadsheetDrawing"/>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40000" dist="20000" dir="5400000">
              <a:srgbClr val="000000">
                <a:alpha val="38000"/>
              </a:srgbClr>
            </a:outerShdw>
          </a:effectLst>
        </a:effectStyle>
        <a:effectStyle>
          <a:effectLst>
            <a:outerShdw sx="100000" sy="100000" kx="0" ky="0" algn="b" rotWithShape="0" blurRad="40000" dist="23000" dir="5400000">
              <a:srgbClr val="000000">
                <a:alpha val="35000"/>
              </a:srgbClr>
            </a:outerShdw>
          </a:effectLst>
        </a:effectStyle>
        <a:effectStyle>
          <a:effectLst>
            <a:outerShdw sx="100000" sy="100000" kx="0" ky="0" algn="b" rotWithShape="0" blurRad="400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dimension ref="A1:Q38"/>
  <sheetViews>
    <sheetView workbookViewId="0" showGridLines="0" defaultGridColor="1"/>
  </sheetViews>
  <sheetFormatPr defaultColWidth="8.125" defaultRowHeight="12" customHeight="1" outlineLevelRow="0" outlineLevelCol="0"/>
  <cols>
    <col min="1" max="1" width="24.75" style="1" customWidth="1"/>
    <col min="2" max="2" width="8" style="1" customWidth="1"/>
    <col min="3" max="3" width="8" style="1" customWidth="1"/>
    <col min="4" max="4" width="8" style="1" customWidth="1"/>
    <col min="5" max="5" width="8" style="1" customWidth="1"/>
    <col min="6" max="6" width="8" style="1" customWidth="1"/>
    <col min="7" max="7" width="10.5" style="1" customWidth="1"/>
    <col min="8" max="8" width="7.875" style="1" customWidth="1"/>
    <col min="9" max="9" width="6.875" style="1" customWidth="1"/>
    <col min="10" max="10" width="44.375" style="1" customWidth="1"/>
    <col min="11" max="11" width="8" style="1" customWidth="1"/>
    <col min="12" max="12" width="8" style="1" customWidth="1"/>
    <col min="13" max="13" width="8" style="1" customWidth="1"/>
    <col min="14" max="14" width="8" style="1" customWidth="1"/>
    <col min="15" max="15" width="8" style="1" customWidth="1"/>
    <col min="16" max="16" width="8.125" style="1" customWidth="1"/>
    <col min="17" max="17" width="8.125" style="1" customWidth="1"/>
    <col min="18" max="256" width="8.125" style="1" customWidth="1"/>
  </cols>
  <sheetData>
    <row r="1" ht="28" customHeight="1">
      <c r="A1" t="s" s="2">
        <v>0</v>
      </c>
      <c r="B1" s="3"/>
      <c r="C1" s="3"/>
      <c r="D1" s="3"/>
      <c r="E1" s="3"/>
      <c r="F1" s="3"/>
      <c r="G1" s="3"/>
      <c r="H1" s="3"/>
      <c r="I1" s="3"/>
      <c r="J1" s="3"/>
      <c r="K1" s="4"/>
      <c r="L1" s="5"/>
      <c r="M1" s="5"/>
      <c r="N1" s="6"/>
      <c r="O1" t="s" s="7">
        <v>1</v>
      </c>
      <c r="P1" s="5"/>
      <c r="Q1" s="8"/>
    </row>
    <row r="2" ht="43" customHeight="1">
      <c r="A2" t="s" s="9">
        <v>2</v>
      </c>
      <c r="B2" s="10"/>
      <c r="C2" s="11"/>
      <c r="D2" s="11"/>
      <c r="E2" s="12"/>
      <c r="F2" s="12"/>
      <c r="G2" s="13"/>
      <c r="H2" t="s" s="14">
        <v>3</v>
      </c>
      <c r="I2" s="15"/>
      <c r="J2" s="16"/>
      <c r="K2" s="17"/>
      <c r="L2" s="18"/>
      <c r="M2" s="19"/>
      <c r="N2" s="19"/>
      <c r="O2" s="19"/>
      <c r="P2" s="19"/>
      <c r="Q2" s="19"/>
    </row>
    <row r="3" ht="50" customHeight="1">
      <c r="A3" t="s" s="20">
        <v>4</v>
      </c>
      <c r="B3" t="s" s="21">
        <v>5</v>
      </c>
      <c r="C3" s="22"/>
      <c r="D3" s="23"/>
      <c r="E3" s="24"/>
      <c r="F3" s="24"/>
      <c r="G3" s="25"/>
      <c r="H3" s="26"/>
      <c r="I3" s="26"/>
      <c r="J3" t="s" s="27">
        <v>6</v>
      </c>
      <c r="K3" t="s" s="28">
        <v>7</v>
      </c>
      <c r="L3" s="29"/>
      <c r="M3" s="19"/>
      <c r="N3" s="19"/>
      <c r="O3" s="19"/>
      <c r="P3" s="19"/>
      <c r="Q3" s="19"/>
    </row>
    <row r="4" ht="24" customHeight="1">
      <c r="A4" t="s" s="30">
        <v>8</v>
      </c>
      <c r="B4" s="31"/>
      <c r="C4" s="32"/>
      <c r="D4" s="32"/>
      <c r="E4" s="32"/>
      <c r="F4" s="32"/>
      <c r="G4" s="33"/>
      <c r="H4" s="34"/>
      <c r="I4" s="35"/>
      <c r="J4" s="36"/>
      <c r="K4" s="37"/>
      <c r="L4" s="29"/>
      <c r="M4" s="19"/>
      <c r="N4" s="19"/>
      <c r="O4" s="19"/>
      <c r="P4" s="19"/>
      <c r="Q4" s="19"/>
    </row>
    <row r="5" ht="24" customHeight="1">
      <c r="A5" t="s" s="38">
        <v>9</v>
      </c>
      <c r="B5" t="s" s="39">
        <v>10</v>
      </c>
      <c r="C5" s="40"/>
      <c r="D5" s="40"/>
      <c r="E5" s="40"/>
      <c r="F5" s="40"/>
      <c r="G5" s="41"/>
      <c r="H5" t="s" s="42">
        <v>11</v>
      </c>
      <c r="I5" t="b" s="43">
        <v>1</v>
      </c>
      <c r="J5" t="s" s="44">
        <v>12</v>
      </c>
      <c r="K5" t="s" s="45">
        <v>13</v>
      </c>
      <c r="L5" s="29"/>
      <c r="M5" s="19"/>
      <c r="N5" s="19"/>
      <c r="O5" s="19"/>
      <c r="P5" s="19"/>
      <c r="Q5" s="19"/>
    </row>
    <row r="6" ht="163" customHeight="1">
      <c r="A6" t="s" s="38">
        <v>14</v>
      </c>
      <c r="B6" t="s" s="39">
        <v>15</v>
      </c>
      <c r="C6" s="40"/>
      <c r="D6" s="40"/>
      <c r="E6" s="40"/>
      <c r="F6" s="40"/>
      <c r="G6" s="41"/>
      <c r="H6" t="s" s="42">
        <v>11</v>
      </c>
      <c r="I6" t="b" s="46">
        <v>1</v>
      </c>
      <c r="J6" t="s" s="44">
        <v>16</v>
      </c>
      <c r="K6" t="s" s="45">
        <v>13</v>
      </c>
      <c r="L6" s="29"/>
      <c r="M6" s="19"/>
      <c r="N6" s="19"/>
      <c r="O6" s="19"/>
      <c r="P6" s="19"/>
      <c r="Q6" s="19"/>
    </row>
    <row r="7" ht="58" customHeight="1">
      <c r="A7" t="s" s="38">
        <v>17</v>
      </c>
      <c r="B7" t="s" s="39">
        <v>18</v>
      </c>
      <c r="C7" s="47"/>
      <c r="D7" s="47"/>
      <c r="E7" s="47"/>
      <c r="F7" s="47"/>
      <c r="G7" s="48"/>
      <c r="H7" t="s" s="42">
        <v>11</v>
      </c>
      <c r="I7" t="b" s="46">
        <v>1</v>
      </c>
      <c r="J7" t="s" s="44">
        <v>16</v>
      </c>
      <c r="K7" t="s" s="45">
        <v>19</v>
      </c>
      <c r="L7" s="29"/>
      <c r="M7" s="19"/>
      <c r="N7" s="19"/>
      <c r="O7" s="19"/>
      <c r="P7" s="19"/>
      <c r="Q7" s="19"/>
    </row>
    <row r="8" ht="127" customHeight="1">
      <c r="A8" t="s" s="38">
        <v>20</v>
      </c>
      <c r="B8" t="s" s="49">
        <v>21</v>
      </c>
      <c r="C8" s="50"/>
      <c r="D8" s="50"/>
      <c r="E8" s="50"/>
      <c r="F8" s="50"/>
      <c r="G8" s="51"/>
      <c r="H8" t="s" s="42">
        <v>11</v>
      </c>
      <c r="I8" t="b" s="46">
        <v>1</v>
      </c>
      <c r="J8" t="s" s="44">
        <v>16</v>
      </c>
      <c r="K8" t="s" s="45">
        <v>19</v>
      </c>
      <c r="L8" s="29"/>
      <c r="M8" s="19"/>
      <c r="N8" s="19"/>
      <c r="O8" s="19"/>
      <c r="P8" s="19"/>
      <c r="Q8" s="19"/>
    </row>
    <row r="9" ht="59" customHeight="1">
      <c r="A9" t="s" s="38">
        <v>22</v>
      </c>
      <c r="B9" t="s" s="49">
        <v>23</v>
      </c>
      <c r="C9" s="50"/>
      <c r="D9" s="50"/>
      <c r="E9" s="50"/>
      <c r="F9" s="50"/>
      <c r="G9" s="51"/>
      <c r="H9" t="b" s="46">
        <v>1</v>
      </c>
      <c r="I9" t="b" s="46">
        <v>1</v>
      </c>
      <c r="J9" t="s" s="44">
        <v>16</v>
      </c>
      <c r="K9" t="s" s="45">
        <v>13</v>
      </c>
      <c r="L9" s="29"/>
      <c r="M9" s="19"/>
      <c r="N9" s="19"/>
      <c r="O9" s="19"/>
      <c r="P9" s="19"/>
      <c r="Q9" s="19"/>
    </row>
    <row r="10" ht="56" customHeight="1">
      <c r="A10" t="s" s="38">
        <v>24</v>
      </c>
      <c r="B10" t="s" s="49">
        <v>25</v>
      </c>
      <c r="C10" s="50"/>
      <c r="D10" s="50"/>
      <c r="E10" s="50"/>
      <c r="F10" s="50"/>
      <c r="G10" s="51"/>
      <c r="H10" t="b" s="46">
        <v>1</v>
      </c>
      <c r="I10" t="b" s="46">
        <v>1</v>
      </c>
      <c r="J10" t="s" s="44">
        <v>16</v>
      </c>
      <c r="K10" t="s" s="45">
        <v>19</v>
      </c>
      <c r="L10" s="29"/>
      <c r="M10" s="19"/>
      <c r="N10" s="19"/>
      <c r="O10" s="19"/>
      <c r="P10" s="19"/>
      <c r="Q10" s="19"/>
    </row>
    <row r="11" ht="24" customHeight="1">
      <c r="A11" t="s" s="30">
        <v>26</v>
      </c>
      <c r="B11" s="31"/>
      <c r="C11" s="32"/>
      <c r="D11" s="32"/>
      <c r="E11" s="32"/>
      <c r="F11" s="32"/>
      <c r="G11" s="33"/>
      <c r="H11" s="34"/>
      <c r="I11" s="35"/>
      <c r="J11" s="36"/>
      <c r="K11" s="37"/>
      <c r="L11" s="29"/>
      <c r="M11" s="19"/>
      <c r="N11" s="19"/>
      <c r="O11" s="19"/>
      <c r="P11" s="19"/>
      <c r="Q11" s="19"/>
    </row>
    <row r="12" ht="132" customHeight="1">
      <c r="A12" t="s" s="52">
        <v>27</v>
      </c>
      <c r="B12" t="s" s="39">
        <v>28</v>
      </c>
      <c r="C12" s="47"/>
      <c r="D12" s="47"/>
      <c r="E12" s="47"/>
      <c r="F12" s="47"/>
      <c r="G12" s="48"/>
      <c r="H12" t="b" s="46">
        <v>1</v>
      </c>
      <c r="I12" t="b" s="46">
        <v>1</v>
      </c>
      <c r="J12" t="s" s="44">
        <v>16</v>
      </c>
      <c r="K12" t="s" s="45">
        <v>13</v>
      </c>
      <c r="L12" s="29"/>
      <c r="M12" s="19"/>
      <c r="N12" s="19"/>
      <c r="O12" s="19"/>
      <c r="P12" s="19"/>
      <c r="Q12" s="19"/>
    </row>
    <row r="13" ht="24" customHeight="1">
      <c r="A13" t="s" s="30">
        <v>29</v>
      </c>
      <c r="B13" s="31"/>
      <c r="C13" s="32"/>
      <c r="D13" s="32"/>
      <c r="E13" s="32"/>
      <c r="F13" s="32"/>
      <c r="G13" s="33"/>
      <c r="H13" s="34"/>
      <c r="I13" s="35"/>
      <c r="J13" s="36"/>
      <c r="K13" s="37"/>
      <c r="L13" s="29"/>
      <c r="M13" s="19"/>
      <c r="N13" s="19"/>
      <c r="O13" s="19"/>
      <c r="P13" s="19"/>
      <c r="Q13" s="19"/>
    </row>
    <row r="14" ht="40" customHeight="1">
      <c r="A14" t="s" s="52">
        <v>30</v>
      </c>
      <c r="B14" t="s" s="39">
        <v>31</v>
      </c>
      <c r="C14" s="47"/>
      <c r="D14" s="47"/>
      <c r="E14" s="47"/>
      <c r="F14" s="47"/>
      <c r="G14" s="48"/>
      <c r="H14" t="b" s="46">
        <v>1</v>
      </c>
      <c r="I14" t="b" s="46">
        <v>1</v>
      </c>
      <c r="J14" t="s" s="44">
        <v>16</v>
      </c>
      <c r="K14" t="s" s="45">
        <v>19</v>
      </c>
      <c r="L14" s="29"/>
      <c r="M14" s="19"/>
      <c r="N14" s="19"/>
      <c r="O14" s="19"/>
      <c r="P14" s="19"/>
      <c r="Q14" s="19"/>
    </row>
    <row r="15" ht="40" customHeight="1">
      <c r="A15" t="s" s="38">
        <v>32</v>
      </c>
      <c r="B15" t="s" s="39">
        <v>33</v>
      </c>
      <c r="C15" s="40"/>
      <c r="D15" s="40"/>
      <c r="E15" s="40"/>
      <c r="F15" s="40"/>
      <c r="G15" s="41"/>
      <c r="H15" t="b" s="46">
        <v>1</v>
      </c>
      <c r="I15" t="b" s="46">
        <v>1</v>
      </c>
      <c r="J15" t="s" s="44">
        <v>16</v>
      </c>
      <c r="K15" t="s" s="45">
        <v>19</v>
      </c>
      <c r="L15" s="29"/>
      <c r="M15" s="19"/>
      <c r="N15" s="19"/>
      <c r="O15" s="19"/>
      <c r="P15" s="19"/>
      <c r="Q15" s="19"/>
    </row>
    <row r="16" ht="40" customHeight="1">
      <c r="A16" t="s" s="38">
        <v>34</v>
      </c>
      <c r="B16" t="s" s="39">
        <v>35</v>
      </c>
      <c r="C16" s="47"/>
      <c r="D16" s="47"/>
      <c r="E16" s="47"/>
      <c r="F16" s="47"/>
      <c r="G16" s="48"/>
      <c r="H16" t="b" s="46">
        <v>1</v>
      </c>
      <c r="I16" t="b" s="46">
        <v>1</v>
      </c>
      <c r="J16" t="s" s="44">
        <v>36</v>
      </c>
      <c r="K16" t="s" s="45">
        <v>19</v>
      </c>
      <c r="L16" s="29"/>
      <c r="M16" s="19"/>
      <c r="N16" s="19"/>
      <c r="O16" s="19"/>
      <c r="P16" s="19"/>
      <c r="Q16" s="19"/>
    </row>
    <row r="17" ht="40" customHeight="1">
      <c r="A17" t="s" s="52">
        <v>37</v>
      </c>
      <c r="B17" t="s" s="39">
        <v>38</v>
      </c>
      <c r="C17" s="47"/>
      <c r="D17" s="47"/>
      <c r="E17" s="47"/>
      <c r="F17" s="47"/>
      <c r="G17" s="48"/>
      <c r="H17" t="b" s="46">
        <v>1</v>
      </c>
      <c r="I17" t="b" s="46">
        <v>1</v>
      </c>
      <c r="J17" t="s" s="44">
        <v>36</v>
      </c>
      <c r="K17" t="s" s="45">
        <v>19</v>
      </c>
      <c r="L17" s="29"/>
      <c r="M17" s="19"/>
      <c r="N17" s="19"/>
      <c r="O17" s="19"/>
      <c r="P17" s="19"/>
      <c r="Q17" s="19"/>
    </row>
    <row r="18" ht="50" customHeight="1">
      <c r="A18" t="s" s="53">
        <v>39</v>
      </c>
      <c r="B18" t="s" s="54">
        <v>5</v>
      </c>
      <c r="C18" s="55"/>
      <c r="D18" s="56"/>
      <c r="E18" s="57"/>
      <c r="F18" s="57"/>
      <c r="G18" s="58"/>
      <c r="H18" s="59"/>
      <c r="I18" s="59"/>
      <c r="J18" s="60"/>
      <c r="K18" s="61"/>
      <c r="L18" s="29"/>
      <c r="M18" s="19"/>
      <c r="N18" s="19"/>
      <c r="O18" s="19"/>
      <c r="P18" s="19"/>
      <c r="Q18" s="19"/>
    </row>
    <row r="19" ht="29" customHeight="1">
      <c r="A19" t="s" s="38">
        <v>40</v>
      </c>
      <c r="B19" t="s" s="62">
        <v>41</v>
      </c>
      <c r="C19" s="63"/>
      <c r="D19" s="63"/>
      <c r="E19" s="63"/>
      <c r="F19" s="63"/>
      <c r="G19" s="64"/>
      <c r="H19" s="65"/>
      <c r="I19" s="66"/>
      <c r="J19" t="s" s="44">
        <v>36</v>
      </c>
      <c r="K19" t="s" s="45">
        <v>19</v>
      </c>
      <c r="L19" s="29"/>
      <c r="M19" s="19"/>
      <c r="N19" s="19"/>
      <c r="O19" s="19"/>
      <c r="P19" s="19"/>
      <c r="Q19" s="19"/>
    </row>
    <row r="20" ht="32" customHeight="1">
      <c r="A20" t="s" s="67">
        <v>42</v>
      </c>
      <c r="B20" t="s" s="68">
        <v>43</v>
      </c>
      <c r="C20" s="69"/>
      <c r="D20" s="69"/>
      <c r="E20" s="69"/>
      <c r="F20" s="69"/>
      <c r="G20" s="70"/>
      <c r="H20" s="65"/>
      <c r="I20" t="b" s="46">
        <v>1</v>
      </c>
      <c r="J20" t="s" s="44">
        <v>44</v>
      </c>
      <c r="K20" t="s" s="45">
        <v>19</v>
      </c>
      <c r="L20" s="29"/>
      <c r="M20" s="19"/>
      <c r="N20" s="19"/>
      <c r="O20" s="19"/>
      <c r="P20" s="19"/>
      <c r="Q20" s="19"/>
    </row>
    <row r="21" ht="22" customHeight="1">
      <c r="A21" t="s" s="71">
        <v>45</v>
      </c>
      <c r="B21" t="s" s="72">
        <v>46</v>
      </c>
      <c r="C21" s="73"/>
      <c r="D21" s="73"/>
      <c r="E21" s="73"/>
      <c r="F21" s="73"/>
      <c r="G21" s="74"/>
      <c r="H21" s="65"/>
      <c r="I21" t="b" s="43">
        <v>0</v>
      </c>
      <c r="J21" t="s" s="44">
        <v>47</v>
      </c>
      <c r="K21" t="s" s="45">
        <v>19</v>
      </c>
      <c r="L21" s="29"/>
      <c r="M21" s="19"/>
      <c r="N21" s="19"/>
      <c r="O21" s="19"/>
      <c r="P21" s="19"/>
      <c r="Q21" s="19"/>
    </row>
    <row r="22" ht="22" customHeight="1">
      <c r="A22" t="s" s="71">
        <v>48</v>
      </c>
      <c r="B22" t="s" s="75">
        <v>49</v>
      </c>
      <c r="C22" s="76"/>
      <c r="D22" s="76"/>
      <c r="E22" s="76"/>
      <c r="F22" s="76"/>
      <c r="G22" s="77"/>
      <c r="H22" s="65"/>
      <c r="I22" t="b" s="43">
        <v>0</v>
      </c>
      <c r="J22" t="s" s="44">
        <v>47</v>
      </c>
      <c r="K22" t="s" s="45">
        <v>19</v>
      </c>
      <c r="L22" s="29"/>
      <c r="M22" s="19"/>
      <c r="N22" s="19"/>
      <c r="O22" s="19"/>
      <c r="P22" s="19"/>
      <c r="Q22" s="19"/>
    </row>
    <row r="23" ht="24" customHeight="1">
      <c r="A23" t="s" s="78">
        <v>50</v>
      </c>
      <c r="B23" t="s" s="79">
        <v>49</v>
      </c>
      <c r="C23" s="80"/>
      <c r="D23" s="80"/>
      <c r="E23" s="80"/>
      <c r="F23" s="80"/>
      <c r="G23" s="81"/>
      <c r="H23" s="65"/>
      <c r="I23" t="b" s="43">
        <v>0</v>
      </c>
      <c r="J23" t="s" s="44">
        <v>51</v>
      </c>
      <c r="K23" t="s" s="45">
        <v>19</v>
      </c>
      <c r="L23" s="29"/>
      <c r="M23" s="19"/>
      <c r="N23" s="19"/>
      <c r="O23" s="19"/>
      <c r="P23" s="19"/>
      <c r="Q23" s="19"/>
    </row>
    <row r="24" ht="94" customHeight="1">
      <c r="A24" t="s" s="38">
        <v>52</v>
      </c>
      <c r="B24" t="s" s="39">
        <v>53</v>
      </c>
      <c r="C24" s="40"/>
      <c r="D24" s="40"/>
      <c r="E24" s="40"/>
      <c r="F24" s="40"/>
      <c r="G24" s="41"/>
      <c r="H24" s="65"/>
      <c r="I24" t="b" s="43">
        <v>0</v>
      </c>
      <c r="J24" t="s" s="44">
        <v>16</v>
      </c>
      <c r="K24" t="s" s="45">
        <v>19</v>
      </c>
      <c r="L24" s="29"/>
      <c r="M24" s="19"/>
      <c r="N24" s="19"/>
      <c r="O24" s="19"/>
      <c r="P24" s="19"/>
      <c r="Q24" s="19"/>
    </row>
    <row r="25" ht="26" customHeight="1">
      <c r="A25" s="82"/>
      <c r="B25" t="s" s="83">
        <v>54</v>
      </c>
      <c r="C25" s="84"/>
      <c r="D25" s="84"/>
      <c r="E25" s="84"/>
      <c r="F25" s="84"/>
      <c r="G25" s="85"/>
      <c r="H25" t="s" s="86">
        <f>IF(COUNTIF(I5:I23,"TRUE")=13,"Complete","")</f>
      </c>
      <c r="I25" s="87"/>
      <c r="J25" s="88"/>
      <c r="K25" s="89"/>
      <c r="L25" s="29"/>
      <c r="M25" s="19"/>
      <c r="N25" s="19"/>
      <c r="O25" s="19"/>
      <c r="P25" s="19"/>
      <c r="Q25" s="19"/>
    </row>
    <row r="26" ht="15.5" customHeight="1">
      <c r="A26" s="90"/>
      <c r="B26" s="91"/>
      <c r="C26" s="92"/>
      <c r="D26" s="92"/>
      <c r="E26" s="93"/>
      <c r="F26" s="93"/>
      <c r="G26" s="93"/>
      <c r="H26" s="94"/>
      <c r="I26" s="93"/>
      <c r="J26" s="95"/>
      <c r="K26" s="93"/>
      <c r="L26" s="19"/>
      <c r="M26" s="19"/>
      <c r="N26" s="19"/>
      <c r="O26" s="19"/>
      <c r="P26" s="19"/>
      <c r="Q26" s="19"/>
    </row>
    <row r="27" ht="15" customHeight="1">
      <c r="A27" s="96"/>
      <c r="B27" s="97"/>
      <c r="C27" s="98"/>
      <c r="D27" s="98"/>
      <c r="E27" s="98"/>
      <c r="F27" s="98"/>
      <c r="G27" s="99"/>
      <c r="H27" s="100"/>
      <c r="I27" s="19"/>
      <c r="J27" s="101"/>
      <c r="K27" s="19"/>
      <c r="L27" s="19"/>
      <c r="M27" s="19"/>
      <c r="N27" s="19"/>
      <c r="O27" s="19"/>
      <c r="P27" s="19"/>
      <c r="Q27" s="19"/>
    </row>
    <row r="28" ht="15" customHeight="1">
      <c r="A28" s="102"/>
      <c r="B28" s="102"/>
      <c r="C28" s="102"/>
      <c r="D28" s="102"/>
      <c r="E28" s="102"/>
      <c r="F28" s="102"/>
      <c r="G28" s="102"/>
      <c r="H28" s="103"/>
      <c r="I28" s="102"/>
      <c r="J28" s="104"/>
      <c r="K28" s="102"/>
      <c r="L28" s="102"/>
      <c r="M28" s="102"/>
      <c r="N28" s="102"/>
      <c r="O28" s="102"/>
      <c r="P28" s="102"/>
      <c r="Q28" s="102"/>
    </row>
    <row r="29" ht="15" customHeight="1">
      <c r="A29" s="102"/>
      <c r="B29" s="102"/>
      <c r="C29" s="102"/>
      <c r="D29" s="102"/>
      <c r="E29" s="102"/>
      <c r="F29" s="102"/>
      <c r="G29" s="102"/>
      <c r="H29" s="103"/>
      <c r="I29" s="102"/>
      <c r="J29" s="104"/>
      <c r="K29" s="102"/>
      <c r="L29" s="102"/>
      <c r="M29" s="102"/>
      <c r="N29" s="102"/>
      <c r="O29" s="102"/>
      <c r="P29" s="102"/>
      <c r="Q29" s="102"/>
    </row>
    <row r="30" ht="15" customHeight="1">
      <c r="A30" s="102"/>
      <c r="B30" s="105"/>
      <c r="C30" s="106"/>
      <c r="D30" s="106"/>
      <c r="E30" s="107"/>
      <c r="F30" s="102"/>
      <c r="G30" s="102"/>
      <c r="H30" s="103"/>
      <c r="I30" s="102"/>
      <c r="J30" s="104"/>
      <c r="K30" s="102"/>
      <c r="L30" s="102"/>
      <c r="M30" s="102"/>
      <c r="N30" s="102"/>
      <c r="O30" s="102"/>
      <c r="P30" s="102"/>
      <c r="Q30" s="102"/>
    </row>
    <row r="31" ht="15" customHeight="1">
      <c r="A31" s="102"/>
      <c r="B31" s="108"/>
      <c r="C31" s="109"/>
      <c r="D31" s="109"/>
      <c r="E31" s="110"/>
      <c r="F31" s="102"/>
      <c r="G31" s="102"/>
      <c r="H31" s="103"/>
      <c r="I31" s="102"/>
      <c r="J31" s="104"/>
      <c r="K31" s="102"/>
      <c r="L31" s="102"/>
      <c r="M31" s="102"/>
      <c r="N31" s="102"/>
      <c r="O31" s="102"/>
      <c r="P31" s="102"/>
      <c r="Q31" s="102"/>
    </row>
    <row r="32" ht="16" customHeight="1">
      <c r="A32" s="102"/>
      <c r="B32" s="108"/>
      <c r="C32" s="109"/>
      <c r="D32" s="109"/>
      <c r="E32" s="110"/>
      <c r="F32" s="102"/>
      <c r="G32" s="102"/>
      <c r="H32" s="103"/>
      <c r="I32" s="102"/>
      <c r="J32" s="104"/>
      <c r="K32" s="102"/>
      <c r="L32" s="102"/>
      <c r="M32" s="102"/>
      <c r="N32" s="102"/>
      <c r="O32" s="102"/>
      <c r="P32" s="102"/>
      <c r="Q32" s="102"/>
    </row>
    <row r="33" ht="16" customHeight="1">
      <c r="A33" s="102"/>
      <c r="B33" s="108"/>
      <c r="C33" s="109"/>
      <c r="D33" s="109"/>
      <c r="E33" s="110"/>
      <c r="F33" s="102"/>
      <c r="G33" s="102"/>
      <c r="H33" s="103"/>
      <c r="I33" s="102"/>
      <c r="J33" s="104"/>
      <c r="K33" s="102"/>
      <c r="L33" s="102"/>
      <c r="M33" s="102"/>
      <c r="N33" s="102"/>
      <c r="O33" s="102"/>
      <c r="P33" s="102"/>
      <c r="Q33" s="102"/>
    </row>
    <row r="34" ht="16" customHeight="1">
      <c r="A34" s="102"/>
      <c r="B34" s="108"/>
      <c r="C34" s="109"/>
      <c r="D34" s="109"/>
      <c r="E34" s="110"/>
      <c r="F34" s="102"/>
      <c r="G34" s="102"/>
      <c r="H34" s="103"/>
      <c r="I34" s="102"/>
      <c r="J34" s="104"/>
      <c r="K34" s="102"/>
      <c r="L34" s="102"/>
      <c r="M34" s="102"/>
      <c r="N34" s="102"/>
      <c r="O34" s="102"/>
      <c r="P34" s="102"/>
      <c r="Q34" s="102"/>
    </row>
    <row r="35" ht="16" customHeight="1">
      <c r="A35" s="102"/>
      <c r="B35" s="108"/>
      <c r="C35" s="109"/>
      <c r="D35" s="109"/>
      <c r="E35" s="110"/>
      <c r="F35" s="102"/>
      <c r="G35" s="102"/>
      <c r="H35" s="103"/>
      <c r="I35" s="102"/>
      <c r="J35" s="104"/>
      <c r="K35" s="102"/>
      <c r="L35" s="102"/>
      <c r="M35" s="102"/>
      <c r="N35" s="102"/>
      <c r="O35" s="102"/>
      <c r="P35" s="102"/>
      <c r="Q35" s="102"/>
    </row>
    <row r="36" ht="16" customHeight="1">
      <c r="A36" s="102"/>
      <c r="B36" s="108"/>
      <c r="C36" s="109"/>
      <c r="D36" s="109"/>
      <c r="E36" s="110"/>
      <c r="F36" s="102"/>
      <c r="G36" s="102"/>
      <c r="H36" s="103"/>
      <c r="I36" s="102"/>
      <c r="J36" s="104"/>
      <c r="K36" s="102"/>
      <c r="L36" s="102"/>
      <c r="M36" s="102"/>
      <c r="N36" s="102"/>
      <c r="O36" s="102"/>
      <c r="P36" s="102"/>
      <c r="Q36" s="102"/>
    </row>
    <row r="37" ht="16" customHeight="1">
      <c r="A37" s="102"/>
      <c r="B37" s="108"/>
      <c r="C37" s="109"/>
      <c r="D37" s="109"/>
      <c r="E37" s="110"/>
      <c r="F37" s="102"/>
      <c r="G37" s="102"/>
      <c r="H37" s="103"/>
      <c r="I37" s="102"/>
      <c r="J37" s="104"/>
      <c r="K37" s="102"/>
      <c r="L37" s="102"/>
      <c r="M37" s="102"/>
      <c r="N37" s="102"/>
      <c r="O37" s="102"/>
      <c r="P37" s="102"/>
      <c r="Q37" s="102"/>
    </row>
    <row r="38" ht="20" customHeight="1">
      <c r="A38" s="102"/>
      <c r="B38" s="108"/>
      <c r="C38" s="109"/>
      <c r="D38" s="109"/>
      <c r="E38" s="110"/>
      <c r="F38" s="102"/>
      <c r="G38" s="102"/>
      <c r="H38" s="103"/>
      <c r="I38" s="102"/>
      <c r="J38" s="104"/>
      <c r="K38" s="102"/>
      <c r="L38" s="102"/>
      <c r="M38" s="102"/>
      <c r="N38" s="102"/>
      <c r="O38" s="102"/>
      <c r="P38" s="102"/>
      <c r="Q38" s="102"/>
    </row>
  </sheetData>
  <mergeCells count="25">
    <mergeCell ref="A2:G2"/>
    <mergeCell ref="B5:G5"/>
    <mergeCell ref="B6:G6"/>
    <mergeCell ref="B12:G12"/>
    <mergeCell ref="A1:K1"/>
    <mergeCell ref="B22:G22"/>
    <mergeCell ref="B9:G9"/>
    <mergeCell ref="B7:G7"/>
    <mergeCell ref="B25:G25"/>
    <mergeCell ref="B27:G27"/>
    <mergeCell ref="B15:G15"/>
    <mergeCell ref="B16:G16"/>
    <mergeCell ref="B19:G19"/>
    <mergeCell ref="B20:G20"/>
    <mergeCell ref="B21:G21"/>
    <mergeCell ref="B30:E38"/>
    <mergeCell ref="B4:G4"/>
    <mergeCell ref="B8:G8"/>
    <mergeCell ref="B11:G11"/>
    <mergeCell ref="B13:G13"/>
    <mergeCell ref="B14:G14"/>
    <mergeCell ref="B10:G10"/>
    <mergeCell ref="B17:G17"/>
    <mergeCell ref="B23:G23"/>
    <mergeCell ref="B24:G24"/>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drawing r:id="rId1"/>
  <legacyDrawing r:id="rId2"/>
</worksheet>
</file>

<file path=xl/worksheets/sheet2.xml><?xml version="1.0" encoding="utf-8"?>
<worksheet xmlns:r="http://schemas.openxmlformats.org/officeDocument/2006/relationships" xmlns="http://schemas.openxmlformats.org/spreadsheetml/2006/main">
  <dimension ref="A1:AB107"/>
  <sheetViews>
    <sheetView workbookViewId="0" showGridLines="0" defaultGridColor="1"/>
  </sheetViews>
  <sheetFormatPr defaultColWidth="6.875" defaultRowHeight="15" customHeight="1" outlineLevelRow="0" outlineLevelCol="0"/>
  <cols>
    <col min="1" max="1" width="2.125" style="111" customWidth="1"/>
    <col min="2" max="2" width="11" style="111" customWidth="1"/>
    <col min="3" max="3" width="14.875" style="111" customWidth="1"/>
    <col min="4" max="4" width="10.875" style="111" customWidth="1"/>
    <col min="5" max="5" width="3.5" style="111" customWidth="1"/>
    <col min="6" max="6" width="10.25" style="111" customWidth="1"/>
    <col min="7" max="7" width="3.5" style="111" customWidth="1"/>
    <col min="8" max="8" width="10.25" style="111" customWidth="1"/>
    <col min="9" max="9" width="3.5" style="111" customWidth="1"/>
    <col min="10" max="10" width="10.25" style="111" customWidth="1"/>
    <col min="11" max="11" width="3.5" style="111" customWidth="1"/>
    <col min="12" max="12" width="10.25" style="111" customWidth="1"/>
    <col min="13" max="13" width="3.5" style="111" customWidth="1"/>
    <col min="14" max="14" width="10" style="111" customWidth="1"/>
    <col min="15" max="15" width="3.5" style="111" customWidth="1"/>
    <col min="16" max="16" width="8.75" style="111" customWidth="1"/>
    <col min="17" max="17" hidden="1" width="6.875" style="111" customWidth="1"/>
    <col min="18" max="18" hidden="1" width="6.875" style="111" customWidth="1"/>
    <col min="19" max="19" width="6.875" style="111" customWidth="1"/>
    <col min="20" max="20" width="7.375" style="111" customWidth="1"/>
    <col min="21" max="21" hidden="1" width="6.875" style="111" customWidth="1"/>
    <col min="22" max="22" hidden="1" width="6.875" style="111" customWidth="1"/>
    <col min="23" max="23" hidden="1" width="6.875" style="111" customWidth="1"/>
    <col min="24" max="24" hidden="1" width="6.875" style="111" customWidth="1"/>
    <col min="25" max="25" hidden="1" width="6.875" style="111" customWidth="1"/>
    <col min="26" max="26" hidden="1" width="6.875" style="111" customWidth="1"/>
    <col min="27" max="27" width="6.875" style="111" customWidth="1"/>
    <col min="28" max="28" width="6.875" style="111" customWidth="1"/>
    <col min="29" max="256" width="6.875" style="111" customWidth="1"/>
  </cols>
  <sheetData>
    <row r="1" ht="49" customHeight="1">
      <c r="A1" s="112"/>
      <c r="B1" t="s" s="113">
        <v>55</v>
      </c>
      <c r="C1" s="114"/>
      <c r="D1" s="114"/>
      <c r="E1" s="114"/>
      <c r="F1" s="114"/>
      <c r="G1" s="114"/>
      <c r="H1" s="114"/>
      <c r="I1" s="114"/>
      <c r="J1" s="114"/>
      <c r="K1" s="114"/>
      <c r="L1" s="115"/>
      <c r="M1" s="116"/>
      <c r="N1" s="117"/>
      <c r="O1" s="117"/>
      <c r="P1" s="118"/>
      <c r="Q1" s="119"/>
      <c r="R1" s="112"/>
      <c r="S1" s="112"/>
      <c r="T1" s="112"/>
      <c r="U1" s="112"/>
      <c r="V1" s="112"/>
      <c r="W1" s="112"/>
      <c r="X1" s="112"/>
      <c r="Y1" s="112"/>
      <c r="Z1" s="112"/>
      <c r="AA1" s="112"/>
      <c r="AB1" s="112"/>
    </row>
    <row r="2" ht="17" customHeight="1">
      <c r="A2" s="120"/>
      <c r="B2" t="s" s="121">
        <v>56</v>
      </c>
      <c r="C2" s="122"/>
      <c r="D2" s="123"/>
      <c r="E2" s="124"/>
      <c r="F2" s="124"/>
      <c r="G2" s="125"/>
      <c r="H2" t="s" s="126">
        <v>57</v>
      </c>
      <c r="I2" s="127"/>
      <c r="J2" s="127"/>
      <c r="K2" s="128"/>
      <c r="L2" s="129"/>
      <c r="M2" s="130"/>
      <c r="N2" s="130"/>
      <c r="O2" s="131"/>
      <c r="P2" s="132"/>
      <c r="Q2" s="133"/>
      <c r="R2" s="133"/>
      <c r="S2" s="133"/>
      <c r="T2" s="133"/>
      <c r="U2" s="133"/>
      <c r="V2" s="133"/>
      <c r="W2" s="133"/>
      <c r="X2" s="133"/>
      <c r="Y2" s="133"/>
      <c r="Z2" s="133"/>
      <c r="AA2" s="133"/>
      <c r="AB2" s="133"/>
    </row>
    <row r="3" ht="17" customHeight="1">
      <c r="A3" s="120"/>
      <c r="B3" t="s" s="134">
        <v>58</v>
      </c>
      <c r="C3" s="135"/>
      <c r="D3" s="136"/>
      <c r="E3" s="137"/>
      <c r="F3" s="137"/>
      <c r="G3" s="138"/>
      <c r="H3" t="s" s="139">
        <v>59</v>
      </c>
      <c r="I3" s="127"/>
      <c r="J3" s="127"/>
      <c r="K3" s="128"/>
      <c r="L3" s="140"/>
      <c r="M3" s="19"/>
      <c r="N3" s="19"/>
      <c r="O3" s="19"/>
      <c r="P3" s="132"/>
      <c r="Q3" s="133"/>
      <c r="R3" s="133"/>
      <c r="S3" s="133"/>
      <c r="T3" s="133"/>
      <c r="U3" s="133"/>
      <c r="V3" s="133"/>
      <c r="W3" s="133"/>
      <c r="X3" s="133"/>
      <c r="Y3" s="133"/>
      <c r="Z3" s="133"/>
      <c r="AA3" s="133"/>
      <c r="AB3" s="133"/>
    </row>
    <row r="4" ht="17" customHeight="1">
      <c r="A4" s="8"/>
      <c r="B4" t="s" s="141">
        <v>60</v>
      </c>
      <c r="C4" s="142"/>
      <c r="D4" s="143"/>
      <c r="E4" s="144"/>
      <c r="F4" s="144"/>
      <c r="G4" s="144"/>
      <c r="H4" s="142"/>
      <c r="I4" s="145"/>
      <c r="J4" s="145"/>
      <c r="K4" s="145"/>
      <c r="L4" s="146"/>
      <c r="M4" s="146"/>
      <c r="N4" s="6"/>
      <c r="O4" s="146"/>
      <c r="P4" s="5"/>
      <c r="Q4" s="100"/>
      <c r="R4" s="100"/>
      <c r="S4" s="8"/>
      <c r="T4" s="8"/>
      <c r="U4" s="8"/>
      <c r="V4" s="8"/>
      <c r="W4" s="8"/>
      <c r="X4" s="8"/>
      <c r="Y4" s="8"/>
      <c r="Z4" s="8"/>
      <c r="AA4" s="8"/>
      <c r="AB4" s="8"/>
    </row>
    <row r="5" ht="15" customHeight="1">
      <c r="A5" s="8"/>
      <c r="B5" t="s" s="147">
        <v>61</v>
      </c>
      <c r="C5" s="148"/>
      <c r="D5" s="149"/>
      <c r="E5" s="150"/>
      <c r="F5" s="150"/>
      <c r="G5" s="150"/>
      <c r="H5" s="148"/>
      <c r="I5" s="19"/>
      <c r="J5" s="19"/>
      <c r="K5" s="19"/>
      <c r="L5" s="146"/>
      <c r="M5" s="146"/>
      <c r="N5" s="6"/>
      <c r="O5" s="146"/>
      <c r="P5" s="5"/>
      <c r="Q5" s="100"/>
      <c r="R5" s="100"/>
      <c r="S5" s="8"/>
      <c r="T5" s="8"/>
      <c r="U5" s="8"/>
      <c r="V5" s="8"/>
      <c r="W5" s="8"/>
      <c r="X5" s="8"/>
      <c r="Y5" s="8"/>
      <c r="Z5" s="8"/>
      <c r="AA5" s="8"/>
      <c r="AB5" s="8"/>
    </row>
    <row r="6" ht="15" customHeight="1">
      <c r="A6" s="8"/>
      <c r="B6" t="s" s="147">
        <v>62</v>
      </c>
      <c r="C6" s="148"/>
      <c r="D6" s="149"/>
      <c r="E6" s="150"/>
      <c r="F6" s="150"/>
      <c r="G6" s="150"/>
      <c r="H6" s="148"/>
      <c r="I6" s="19"/>
      <c r="J6" s="19"/>
      <c r="K6" s="19"/>
      <c r="L6" s="146"/>
      <c r="M6" s="146"/>
      <c r="N6" s="6"/>
      <c r="O6" s="146"/>
      <c r="P6" s="5"/>
      <c r="Q6" s="100"/>
      <c r="R6" s="100"/>
      <c r="S6" s="8"/>
      <c r="T6" s="8"/>
      <c r="U6" s="8"/>
      <c r="V6" s="8"/>
      <c r="W6" s="8"/>
      <c r="X6" s="8"/>
      <c r="Y6" s="8"/>
      <c r="Z6" s="8"/>
      <c r="AA6" s="8"/>
      <c r="AB6" s="8"/>
    </row>
    <row r="7" ht="17" customHeight="1">
      <c r="A7" s="8"/>
      <c r="B7" t="s" s="151">
        <v>63</v>
      </c>
      <c r="C7" s="148"/>
      <c r="D7" s="149"/>
      <c r="E7" s="150"/>
      <c r="F7" s="150"/>
      <c r="G7" s="150"/>
      <c r="H7" s="148"/>
      <c r="I7" s="19"/>
      <c r="J7" s="19"/>
      <c r="K7" s="19"/>
      <c r="L7" s="146"/>
      <c r="M7" s="146"/>
      <c r="N7" s="6"/>
      <c r="O7" s="146"/>
      <c r="P7" s="5"/>
      <c r="Q7" s="100"/>
      <c r="R7" s="100"/>
      <c r="S7" s="8"/>
      <c r="T7" s="8"/>
      <c r="U7" s="8"/>
      <c r="V7" s="8"/>
      <c r="W7" s="8"/>
      <c r="X7" s="8"/>
      <c r="Y7" s="8"/>
      <c r="Z7" s="8"/>
      <c r="AA7" s="8"/>
      <c r="AB7" s="8"/>
    </row>
    <row r="8" ht="15" customHeight="1">
      <c r="A8" s="152"/>
      <c r="B8" t="s" s="153">
        <v>64</v>
      </c>
      <c r="C8" s="154"/>
      <c r="D8" s="154"/>
      <c r="E8" s="154"/>
      <c r="F8" s="154"/>
      <c r="G8" s="154"/>
      <c r="H8" s="154"/>
      <c r="I8" s="154"/>
      <c r="J8" s="154"/>
      <c r="K8" s="154"/>
      <c r="L8" s="154"/>
      <c r="M8" s="154"/>
      <c r="N8" s="154"/>
      <c r="O8" s="155"/>
      <c r="P8" t="s" s="156">
        <v>65</v>
      </c>
      <c r="Q8" s="157">
        <v>2</v>
      </c>
      <c r="R8" t="s" s="158">
        <v>66</v>
      </c>
      <c r="S8" s="152"/>
      <c r="T8" s="152"/>
      <c r="U8" s="152"/>
      <c r="V8" s="152"/>
      <c r="W8" s="152"/>
      <c r="X8" s="152"/>
      <c r="Y8" s="152"/>
      <c r="Z8" s="152"/>
      <c r="AA8" s="152"/>
      <c r="AB8" s="152"/>
    </row>
    <row r="9" ht="42" customHeight="1">
      <c r="A9" s="159"/>
      <c r="B9" t="s" s="160">
        <v>67</v>
      </c>
      <c r="C9" t="s" s="160">
        <v>68</v>
      </c>
      <c r="D9" t="s" s="161">
        <v>69</v>
      </c>
      <c r="E9" t="s" s="162">
        <v>70</v>
      </c>
      <c r="F9" t="s" s="161">
        <v>71</v>
      </c>
      <c r="G9" t="s" s="162">
        <v>72</v>
      </c>
      <c r="H9" t="s" s="161">
        <v>73</v>
      </c>
      <c r="I9" t="s" s="162">
        <v>74</v>
      </c>
      <c r="J9" t="s" s="161">
        <v>75</v>
      </c>
      <c r="K9" t="s" s="162">
        <v>76</v>
      </c>
      <c r="L9" t="s" s="161">
        <v>77</v>
      </c>
      <c r="M9" t="s" s="162">
        <v>78</v>
      </c>
      <c r="N9" t="s" s="161">
        <v>79</v>
      </c>
      <c r="O9" t="s" s="163">
        <v>80</v>
      </c>
      <c r="P9" t="s" s="164">
        <v>81</v>
      </c>
      <c r="Q9" s="165">
        <v>3</v>
      </c>
      <c r="R9" t="s" s="166">
        <v>66</v>
      </c>
      <c r="S9" s="159"/>
      <c r="T9" s="159"/>
      <c r="U9" s="159"/>
      <c r="V9" s="159"/>
      <c r="W9" s="159"/>
      <c r="X9" s="159"/>
      <c r="Y9" s="159"/>
      <c r="Z9" s="159"/>
      <c r="AA9" s="159"/>
      <c r="AB9" s="159"/>
    </row>
    <row r="10" ht="48" customHeight="1">
      <c r="A10" s="159"/>
      <c r="B10" t="s" s="167">
        <v>82</v>
      </c>
      <c r="C10" t="s" s="168">
        <f>' Description of Review Elements'!C4</f>
        <v>83</v>
      </c>
      <c r="D10" s="169"/>
      <c r="E10" s="170"/>
      <c r="F10" s="171"/>
      <c r="G10" s="172"/>
      <c r="H10" t="s" s="173">
        <v>84</v>
      </c>
      <c r="I10" s="172">
        <v>3.45</v>
      </c>
      <c r="J10" s="171"/>
      <c r="K10" s="172"/>
      <c r="L10" s="171"/>
      <c r="M10" s="172"/>
      <c r="N10" s="174"/>
      <c r="O10" s="172"/>
      <c r="P10" t="s" s="175">
        <f>IF(OR(COUNTIF(E10:O10,"&gt;=0")&gt;1,COUNT(E10:O10)=0),"FALSE","OK")</f>
        <v>85</v>
      </c>
      <c r="Q10" s="165">
        <v>4</v>
      </c>
      <c r="R10" t="s" s="166">
        <v>66</v>
      </c>
      <c r="S10" s="176"/>
      <c r="T10" s="176"/>
      <c r="U10" s="177">
        <v>5</v>
      </c>
      <c r="V10" s="177">
        <v>3.95</v>
      </c>
      <c r="W10" s="177">
        <v>3.45</v>
      </c>
      <c r="X10" s="177">
        <v>2.95</v>
      </c>
      <c r="Y10" s="177">
        <v>2.45</v>
      </c>
      <c r="Z10" s="177">
        <v>1.95</v>
      </c>
      <c r="AA10" s="176"/>
      <c r="AB10" s="176"/>
    </row>
    <row r="11" ht="46.5" customHeight="1">
      <c r="A11" s="159"/>
      <c r="B11" s="178"/>
      <c r="C11" t="s" s="168">
        <f>' Description of Review Elements'!C5</f>
        <v>86</v>
      </c>
      <c r="D11" s="169"/>
      <c r="E11" s="170"/>
      <c r="F11" s="171"/>
      <c r="G11" s="172"/>
      <c r="H11" t="s" s="173">
        <v>87</v>
      </c>
      <c r="I11" s="172">
        <v>3.45</v>
      </c>
      <c r="J11" s="171"/>
      <c r="K11" s="172"/>
      <c r="L11" s="171"/>
      <c r="M11" s="172"/>
      <c r="N11" s="174"/>
      <c r="O11" s="172"/>
      <c r="P11" t="s" s="175">
        <f>IF(OR(COUNTIF(E11:O11,"&gt;=0")&gt;1,COUNT(E11:O11)=0),"FALSE","OK")</f>
        <v>85</v>
      </c>
      <c r="Q11" s="165">
        <v>5</v>
      </c>
      <c r="R11" t="s" s="166">
        <v>66</v>
      </c>
      <c r="S11" s="159"/>
      <c r="T11" s="159"/>
      <c r="U11" s="177">
        <v>4.5</v>
      </c>
      <c r="V11" s="177">
        <v>3.5</v>
      </c>
      <c r="W11" s="177">
        <v>3</v>
      </c>
      <c r="X11" s="177">
        <v>2.5</v>
      </c>
      <c r="Y11" s="177">
        <v>2</v>
      </c>
      <c r="Z11" s="177">
        <v>0</v>
      </c>
      <c r="AA11" s="159"/>
      <c r="AB11" s="159"/>
    </row>
    <row r="12" ht="48" customHeight="1">
      <c r="A12" s="159"/>
      <c r="B12" s="178"/>
      <c r="C12" t="s" s="168">
        <f>' Description of Review Elements'!C6</f>
        <v>88</v>
      </c>
      <c r="D12" s="169"/>
      <c r="E12" s="170"/>
      <c r="F12" s="171"/>
      <c r="G12" s="172"/>
      <c r="H12" t="s" s="173">
        <v>89</v>
      </c>
      <c r="I12" s="172">
        <v>3.45</v>
      </c>
      <c r="J12" s="171"/>
      <c r="K12" s="172"/>
      <c r="L12" s="171"/>
      <c r="M12" s="172"/>
      <c r="N12" s="174"/>
      <c r="O12" s="172"/>
      <c r="P12" t="s" s="175">
        <f>IF(OR(COUNTIF(E12:O12,"&gt;=0")&gt;1,COUNT(E12:O12)=0),"FALSE","OK")</f>
        <v>85</v>
      </c>
      <c r="Q12" s="165">
        <v>6</v>
      </c>
      <c r="R12" t="s" s="166">
        <v>66</v>
      </c>
      <c r="S12" s="159"/>
      <c r="T12" s="159"/>
      <c r="U12" s="177">
        <v>4</v>
      </c>
      <c r="V12" s="159"/>
      <c r="W12" s="159"/>
      <c r="X12" s="159"/>
      <c r="Y12" s="159"/>
      <c r="Z12" s="159"/>
      <c r="AA12" s="159"/>
      <c r="AB12" s="159"/>
    </row>
    <row r="13" ht="54" customHeight="1">
      <c r="A13" s="159"/>
      <c r="B13" s="179"/>
      <c r="C13" t="s" s="180">
        <f>' Description of Review Elements'!C7</f>
        <v>90</v>
      </c>
      <c r="D13" s="181"/>
      <c r="E13" s="170"/>
      <c r="F13" s="182"/>
      <c r="G13" s="172"/>
      <c r="H13" t="s" s="183">
        <v>91</v>
      </c>
      <c r="I13" s="172">
        <v>3.45</v>
      </c>
      <c r="J13" s="182"/>
      <c r="K13" s="172"/>
      <c r="L13" s="182"/>
      <c r="M13" s="172"/>
      <c r="N13" s="184"/>
      <c r="O13" s="172"/>
      <c r="P13" t="s" s="175">
        <f>IF(OR(COUNTIF(E13:O13,"&gt;=0")&gt;1,COUNT(E13:O13)=0),"FALSE","OK")</f>
        <v>85</v>
      </c>
      <c r="Q13" s="165">
        <v>7</v>
      </c>
      <c r="R13" t="s" s="166">
        <v>66</v>
      </c>
      <c r="S13" s="159"/>
      <c r="T13" s="159"/>
      <c r="U13" s="159"/>
      <c r="V13" s="159"/>
      <c r="W13" s="159"/>
      <c r="X13" s="159"/>
      <c r="Y13" s="159"/>
      <c r="Z13" s="159"/>
      <c r="AA13" s="159"/>
      <c r="AB13" s="159"/>
    </row>
    <row r="14" ht="13" customHeight="1">
      <c r="A14" s="185"/>
      <c r="B14" t="s" s="186">
        <v>92</v>
      </c>
      <c r="C14" t="s" s="187">
        <v>93</v>
      </c>
      <c r="D14" s="188"/>
      <c r="E14" s="189"/>
      <c r="F14" s="189"/>
      <c r="G14" s="189"/>
      <c r="H14" s="189"/>
      <c r="I14" s="189"/>
      <c r="J14" s="189"/>
      <c r="K14" s="189"/>
      <c r="L14" s="189"/>
      <c r="M14" s="189"/>
      <c r="N14" s="189"/>
      <c r="O14" s="190"/>
      <c r="P14" s="191"/>
      <c r="Q14" s="165">
        <v>8</v>
      </c>
      <c r="R14" t="s" s="166">
        <v>66</v>
      </c>
      <c r="S14" s="159"/>
      <c r="T14" s="159"/>
      <c r="U14" s="159"/>
      <c r="V14" s="159"/>
      <c r="W14" s="159"/>
      <c r="X14" s="159"/>
      <c r="Y14" s="159"/>
      <c r="Z14" s="159"/>
      <c r="AA14" s="159"/>
      <c r="AB14" s="159"/>
    </row>
    <row r="15" ht="13" customHeight="1">
      <c r="A15" s="185"/>
      <c r="B15" s="192">
        <f>E10+E11+E12+E13+G10+G11+G12+G13+I10+I11+I12+I13+K10+K11+K12+K13+M10+M11+M12+M13+O10+O11+O12+O13</f>
        <v>13.8</v>
      </c>
      <c r="C15" s="193"/>
      <c r="D15" s="194"/>
      <c r="E15" s="195"/>
      <c r="F15" s="195"/>
      <c r="G15" s="195"/>
      <c r="H15" s="195"/>
      <c r="I15" s="195"/>
      <c r="J15" s="195"/>
      <c r="K15" s="195"/>
      <c r="L15" s="195"/>
      <c r="M15" s="195"/>
      <c r="N15" s="195"/>
      <c r="O15" s="196"/>
      <c r="P15" s="191"/>
      <c r="Q15" s="165">
        <v>9</v>
      </c>
      <c r="R15" t="s" s="166">
        <v>66</v>
      </c>
      <c r="S15" s="159"/>
      <c r="T15" s="159"/>
      <c r="U15" s="159"/>
      <c r="V15" s="159"/>
      <c r="W15" s="159"/>
      <c r="X15" s="159"/>
      <c r="Y15" s="159"/>
      <c r="Z15" s="159"/>
      <c r="AA15" s="159"/>
      <c r="AB15" s="159"/>
    </row>
    <row r="16" ht="15" customHeight="1">
      <c r="A16" s="159"/>
      <c r="B16" s="197"/>
      <c r="C16" s="198"/>
      <c r="D16" s="199"/>
      <c r="E16" s="199"/>
      <c r="F16" s="199"/>
      <c r="G16" s="199"/>
      <c r="H16" s="199"/>
      <c r="I16" s="199"/>
      <c r="J16" s="199"/>
      <c r="K16" s="199"/>
      <c r="L16" s="199"/>
      <c r="M16" s="199"/>
      <c r="N16" s="199"/>
      <c r="O16" s="199"/>
      <c r="P16" s="200"/>
      <c r="Q16" s="201">
        <v>10</v>
      </c>
      <c r="R16" t="s" s="166">
        <v>66</v>
      </c>
      <c r="S16" s="159"/>
      <c r="T16" s="159"/>
      <c r="U16" s="159"/>
      <c r="V16" s="159"/>
      <c r="W16" s="159"/>
      <c r="X16" s="159"/>
      <c r="Y16" s="159"/>
      <c r="Z16" s="159"/>
      <c r="AA16" s="159"/>
      <c r="AB16" s="159"/>
    </row>
    <row r="17" ht="39.75" customHeight="1">
      <c r="A17" s="159"/>
      <c r="B17" t="s" s="160">
        <v>94</v>
      </c>
      <c r="C17" t="s" s="160">
        <v>68</v>
      </c>
      <c r="D17" t="s" s="161">
        <v>69</v>
      </c>
      <c r="E17" t="s" s="162">
        <v>70</v>
      </c>
      <c r="F17" t="s" s="161">
        <v>71</v>
      </c>
      <c r="G17" t="s" s="162">
        <v>72</v>
      </c>
      <c r="H17" t="s" s="161">
        <v>73</v>
      </c>
      <c r="I17" t="s" s="162">
        <v>74</v>
      </c>
      <c r="J17" t="s" s="161">
        <v>75</v>
      </c>
      <c r="K17" t="s" s="162">
        <v>76</v>
      </c>
      <c r="L17" t="s" s="161">
        <v>77</v>
      </c>
      <c r="M17" t="s" s="162">
        <v>78</v>
      </c>
      <c r="N17" t="s" s="161">
        <v>79</v>
      </c>
      <c r="O17" t="s" s="163">
        <v>80</v>
      </c>
      <c r="P17" t="s" s="164">
        <v>81</v>
      </c>
      <c r="Q17" s="165">
        <v>11</v>
      </c>
      <c r="R17" t="s" s="166">
        <v>66</v>
      </c>
      <c r="S17" s="159"/>
      <c r="T17" s="159"/>
      <c r="U17" s="159"/>
      <c r="V17" s="159"/>
      <c r="W17" s="159"/>
      <c r="X17" s="159"/>
      <c r="Y17" s="159"/>
      <c r="Z17" s="159"/>
      <c r="AA17" s="159"/>
      <c r="AB17" s="159"/>
    </row>
    <row r="18" ht="45" customHeight="1">
      <c r="A18" s="159"/>
      <c r="B18" t="s" s="167">
        <v>95</v>
      </c>
      <c r="C18" t="s" s="168">
        <f>' Description of Review Elements'!C12</f>
        <v>96</v>
      </c>
      <c r="D18" s="169"/>
      <c r="E18" s="170"/>
      <c r="F18" s="171"/>
      <c r="G18" s="172"/>
      <c r="H18" t="s" s="173">
        <v>97</v>
      </c>
      <c r="I18" s="172">
        <v>3.45</v>
      </c>
      <c r="J18" s="171"/>
      <c r="K18" s="172"/>
      <c r="L18" s="171"/>
      <c r="M18" s="172"/>
      <c r="N18" s="202"/>
      <c r="O18" s="172"/>
      <c r="P18" t="s" s="175">
        <f>IF(OR(COUNTIF(E18:O18,"&gt;=0")&gt;1,COUNT(E18:O18)=0),"FALSE","OK")</f>
        <v>85</v>
      </c>
      <c r="Q18" s="165">
        <v>12</v>
      </c>
      <c r="R18" t="s" s="166">
        <v>66</v>
      </c>
      <c r="S18" s="159"/>
      <c r="T18" s="159"/>
      <c r="U18" s="159"/>
      <c r="V18" s="159"/>
      <c r="W18" s="159"/>
      <c r="X18" s="159"/>
      <c r="Y18" s="159"/>
      <c r="Z18" s="159"/>
      <c r="AA18" s="159"/>
      <c r="AB18" s="159"/>
    </row>
    <row r="19" ht="45" customHeight="1">
      <c r="A19" s="159"/>
      <c r="B19" s="203"/>
      <c r="C19" t="s" s="168">
        <f>' Description of Review Elements'!C13</f>
        <v>98</v>
      </c>
      <c r="D19" s="169"/>
      <c r="E19" s="170"/>
      <c r="F19" s="171"/>
      <c r="G19" s="172"/>
      <c r="H19" t="s" s="173">
        <v>99</v>
      </c>
      <c r="I19" s="172">
        <v>3</v>
      </c>
      <c r="J19" s="171"/>
      <c r="K19" s="172"/>
      <c r="L19" s="171"/>
      <c r="M19" s="172"/>
      <c r="N19" s="174"/>
      <c r="O19" s="172"/>
      <c r="P19" t="s" s="175">
        <f>IF(OR(COUNTIF(E19:O19,"&gt;=0")&gt;1,COUNT(E19:O19)=0),"FALSE","OK")</f>
        <v>85</v>
      </c>
      <c r="Q19" s="165">
        <v>13</v>
      </c>
      <c r="R19" t="s" s="166">
        <v>66</v>
      </c>
      <c r="S19" s="159"/>
      <c r="T19" s="159"/>
      <c r="U19" s="159"/>
      <c r="V19" s="159"/>
      <c r="W19" s="159"/>
      <c r="X19" s="159"/>
      <c r="Y19" s="159"/>
      <c r="Z19" s="159"/>
      <c r="AA19" s="159"/>
      <c r="AB19" s="159"/>
    </row>
    <row r="20" ht="45" customHeight="1">
      <c r="A20" s="159"/>
      <c r="B20" s="203"/>
      <c r="C20" t="s" s="168">
        <f>' Description of Review Elements'!C14</f>
        <v>100</v>
      </c>
      <c r="D20" s="169"/>
      <c r="E20" s="170"/>
      <c r="F20" s="171"/>
      <c r="G20" s="172"/>
      <c r="H20" t="s" s="173">
        <v>101</v>
      </c>
      <c r="I20" s="172">
        <v>3.45</v>
      </c>
      <c r="J20" s="171"/>
      <c r="K20" s="172"/>
      <c r="L20" s="171"/>
      <c r="M20" s="172"/>
      <c r="N20" s="174"/>
      <c r="O20" s="172"/>
      <c r="P20" t="s" s="175">
        <f>IF(OR(COUNTIF(E20:O20,"&gt;=0")&gt;1,COUNT(E20:O20)=0),"FALSE","OK")</f>
        <v>85</v>
      </c>
      <c r="Q20" s="165">
        <v>14</v>
      </c>
      <c r="R20" t="s" s="166">
        <v>66</v>
      </c>
      <c r="S20" s="159"/>
      <c r="T20" s="159"/>
      <c r="U20" s="159"/>
      <c r="V20" s="159"/>
      <c r="W20" s="159"/>
      <c r="X20" s="159"/>
      <c r="Y20" s="159"/>
      <c r="Z20" s="159"/>
      <c r="AA20" s="159"/>
      <c r="AB20" s="159"/>
    </row>
    <row r="21" ht="52.5" customHeight="1">
      <c r="A21" s="159"/>
      <c r="B21" s="204"/>
      <c r="C21" t="s" s="180">
        <f>' Description of Review Elements'!C15</f>
        <v>102</v>
      </c>
      <c r="D21" s="181"/>
      <c r="E21" s="170"/>
      <c r="F21" s="182"/>
      <c r="G21" s="172"/>
      <c r="H21" t="s" s="183">
        <v>103</v>
      </c>
      <c r="I21" s="172">
        <v>3.45</v>
      </c>
      <c r="J21" s="182"/>
      <c r="K21" s="172"/>
      <c r="L21" s="182"/>
      <c r="M21" s="172"/>
      <c r="N21" s="184"/>
      <c r="O21" s="172"/>
      <c r="P21" t="s" s="175">
        <f>IF(OR(COUNTIF(E21:O21,"&gt;=0")&gt;1,COUNT(E21:O21)=0),"FALSE","OK")</f>
        <v>85</v>
      </c>
      <c r="Q21" s="165">
        <v>15</v>
      </c>
      <c r="R21" t="s" s="166">
        <v>66</v>
      </c>
      <c r="S21" s="159"/>
      <c r="T21" s="159"/>
      <c r="U21" s="159"/>
      <c r="V21" s="159"/>
      <c r="W21" s="159"/>
      <c r="X21" s="159"/>
      <c r="Y21" s="159"/>
      <c r="Z21" s="159"/>
      <c r="AA21" s="159"/>
      <c r="AB21" s="159"/>
    </row>
    <row r="22" ht="15" customHeight="1">
      <c r="A22" s="185"/>
      <c r="B22" t="s" s="186">
        <v>92</v>
      </c>
      <c r="C22" t="s" s="187">
        <v>93</v>
      </c>
      <c r="D22" s="188"/>
      <c r="E22" s="189"/>
      <c r="F22" s="189"/>
      <c r="G22" s="189"/>
      <c r="H22" s="189"/>
      <c r="I22" s="189"/>
      <c r="J22" s="189"/>
      <c r="K22" s="189"/>
      <c r="L22" s="189"/>
      <c r="M22" s="189"/>
      <c r="N22" s="189"/>
      <c r="O22" s="190"/>
      <c r="P22" s="191"/>
      <c r="Q22" s="165">
        <v>16</v>
      </c>
      <c r="R22" t="s" s="166">
        <v>66</v>
      </c>
      <c r="S22" s="159"/>
      <c r="T22" s="159"/>
      <c r="U22" s="159"/>
      <c r="V22" s="159"/>
      <c r="W22" s="159"/>
      <c r="X22" s="159"/>
      <c r="Y22" s="159"/>
      <c r="Z22" s="159"/>
      <c r="AA22" s="159"/>
      <c r="AB22" s="159"/>
    </row>
    <row r="23" ht="13" customHeight="1">
      <c r="A23" s="185"/>
      <c r="B23" s="192">
        <f>E18+E19+E20+E21+G18+G19+G20+G21+I18+I19+I20+I21+K18+K19+K20+K21+M18+M19+M20+M21+O18+O19+O20+O21</f>
        <v>13.35</v>
      </c>
      <c r="C23" s="193"/>
      <c r="D23" s="194"/>
      <c r="E23" s="195"/>
      <c r="F23" s="195"/>
      <c r="G23" s="195"/>
      <c r="H23" s="195"/>
      <c r="I23" s="195"/>
      <c r="J23" s="195"/>
      <c r="K23" s="195"/>
      <c r="L23" s="195"/>
      <c r="M23" s="195"/>
      <c r="N23" s="195"/>
      <c r="O23" s="196"/>
      <c r="P23" s="191"/>
      <c r="Q23" s="165">
        <v>17</v>
      </c>
      <c r="R23" t="s" s="166">
        <v>66</v>
      </c>
      <c r="S23" s="159"/>
      <c r="T23" s="159"/>
      <c r="U23" s="159"/>
      <c r="V23" s="159"/>
      <c r="W23" s="159"/>
      <c r="X23" s="159"/>
      <c r="Y23" s="159"/>
      <c r="Z23" s="159"/>
      <c r="AA23" s="159"/>
      <c r="AB23" s="159"/>
    </row>
    <row r="24" ht="15" customHeight="1">
      <c r="A24" s="159"/>
      <c r="B24" s="197"/>
      <c r="C24" s="198"/>
      <c r="D24" s="199"/>
      <c r="E24" s="199"/>
      <c r="F24" s="199"/>
      <c r="G24" s="199"/>
      <c r="H24" s="199"/>
      <c r="I24" s="199"/>
      <c r="J24" s="199"/>
      <c r="K24" s="199"/>
      <c r="L24" s="199"/>
      <c r="M24" s="199"/>
      <c r="N24" s="199"/>
      <c r="O24" s="199"/>
      <c r="P24" s="200"/>
      <c r="Q24" s="201">
        <v>18</v>
      </c>
      <c r="R24" t="s" s="166">
        <v>66</v>
      </c>
      <c r="S24" s="159"/>
      <c r="T24" s="159"/>
      <c r="U24" s="159"/>
      <c r="V24" s="159"/>
      <c r="W24" s="159"/>
      <c r="X24" s="159"/>
      <c r="Y24" s="159"/>
      <c r="Z24" s="159"/>
      <c r="AA24" s="159"/>
      <c r="AB24" s="159"/>
    </row>
    <row r="25" ht="39.75" customHeight="1">
      <c r="A25" s="159"/>
      <c r="B25" t="s" s="160">
        <v>104</v>
      </c>
      <c r="C25" t="s" s="160">
        <v>68</v>
      </c>
      <c r="D25" t="s" s="161">
        <v>69</v>
      </c>
      <c r="E25" t="s" s="162">
        <v>70</v>
      </c>
      <c r="F25" t="s" s="161">
        <v>71</v>
      </c>
      <c r="G25" t="s" s="162">
        <v>72</v>
      </c>
      <c r="H25" t="s" s="161">
        <v>73</v>
      </c>
      <c r="I25" t="s" s="162">
        <v>74</v>
      </c>
      <c r="J25" t="s" s="161">
        <v>75</v>
      </c>
      <c r="K25" t="s" s="162">
        <v>76</v>
      </c>
      <c r="L25" t="s" s="161">
        <v>77</v>
      </c>
      <c r="M25" t="s" s="162">
        <v>78</v>
      </c>
      <c r="N25" t="s" s="161">
        <v>79</v>
      </c>
      <c r="O25" t="s" s="163">
        <v>80</v>
      </c>
      <c r="P25" t="s" s="164">
        <v>81</v>
      </c>
      <c r="Q25" s="165">
        <v>19</v>
      </c>
      <c r="R25" t="s" s="166">
        <v>66</v>
      </c>
      <c r="S25" s="159"/>
      <c r="T25" s="159"/>
      <c r="U25" s="159"/>
      <c r="V25" s="159"/>
      <c r="W25" s="159"/>
      <c r="X25" s="159"/>
      <c r="Y25" s="159"/>
      <c r="Z25" s="159"/>
      <c r="AA25" s="159"/>
      <c r="AB25" s="159"/>
    </row>
    <row r="26" ht="48" customHeight="1">
      <c r="A26" s="159"/>
      <c r="B26" t="s" s="205">
        <v>105</v>
      </c>
      <c r="C26" t="s" s="168">
        <f>' Description of Review Elements'!C20</f>
        <v>106</v>
      </c>
      <c r="D26" s="169"/>
      <c r="E26" s="170"/>
      <c r="F26" s="171"/>
      <c r="G26" s="172">
        <v>3.95</v>
      </c>
      <c r="H26" t="s" s="173">
        <v>107</v>
      </c>
      <c r="I26" s="172"/>
      <c r="J26" s="171"/>
      <c r="K26" s="172"/>
      <c r="L26" s="171"/>
      <c r="M26" s="172"/>
      <c r="N26" s="202"/>
      <c r="O26" s="172"/>
      <c r="P26" t="s" s="175">
        <f>IF(OR(COUNTIF(E26:O26,"&gt;=0")&gt;1,COUNT(E26:O26)=0),"FALSE","OK")</f>
        <v>85</v>
      </c>
      <c r="Q26" s="165">
        <v>20</v>
      </c>
      <c r="R26" t="s" s="166">
        <v>66</v>
      </c>
      <c r="S26" s="159"/>
      <c r="T26" s="159"/>
      <c r="U26" s="159"/>
      <c r="V26" s="159"/>
      <c r="W26" s="159"/>
      <c r="X26" s="159"/>
      <c r="Y26" s="159"/>
      <c r="Z26" s="159"/>
      <c r="AA26" s="159"/>
      <c r="AB26" s="159"/>
    </row>
    <row r="27" ht="48" customHeight="1">
      <c r="A27" s="159"/>
      <c r="B27" s="206"/>
      <c r="C27" t="s" s="168">
        <f>' Description of Review Elements'!C21</f>
        <v>108</v>
      </c>
      <c r="D27" s="169"/>
      <c r="E27" s="170"/>
      <c r="F27" s="171"/>
      <c r="G27" s="172">
        <v>3.5</v>
      </c>
      <c r="H27" t="s" s="173">
        <v>109</v>
      </c>
      <c r="I27" s="172"/>
      <c r="J27" s="171"/>
      <c r="K27" s="172"/>
      <c r="L27" s="171"/>
      <c r="M27" s="172"/>
      <c r="N27" s="174"/>
      <c r="O27" s="172"/>
      <c r="P27" t="s" s="175">
        <f>IF(OR(COUNTIF(E27:O27,"&gt;=0")&gt;1,COUNT(E27:O27)=0),"FALSE","OK")</f>
        <v>85</v>
      </c>
      <c r="Q27" s="165">
        <v>21</v>
      </c>
      <c r="R27" t="s" s="166">
        <v>66</v>
      </c>
      <c r="S27" s="159"/>
      <c r="T27" s="159"/>
      <c r="U27" s="159"/>
      <c r="V27" s="159"/>
      <c r="W27" s="159"/>
      <c r="X27" s="159"/>
      <c r="Y27" s="159"/>
      <c r="Z27" s="159"/>
      <c r="AA27" s="159"/>
      <c r="AB27" s="159"/>
    </row>
    <row r="28" ht="22" customHeight="1">
      <c r="A28" s="159"/>
      <c r="B28" s="206"/>
      <c r="C28" t="s" s="168">
        <f>' Description of Review Elements'!C22</f>
        <v>110</v>
      </c>
      <c r="D28" s="169"/>
      <c r="E28" s="170"/>
      <c r="F28" s="171"/>
      <c r="G28" s="172"/>
      <c r="H28" t="s" s="173">
        <v>111</v>
      </c>
      <c r="I28" s="172">
        <v>3.45</v>
      </c>
      <c r="J28" s="171"/>
      <c r="K28" s="172"/>
      <c r="L28" s="171"/>
      <c r="M28" s="172"/>
      <c r="N28" s="174"/>
      <c r="O28" s="172"/>
      <c r="P28" t="s" s="175">
        <f>IF(OR(COUNTIF(E28:O28,"&gt;=0")&gt;1,COUNT(E28:O28)=0),"FALSE","OK")</f>
        <v>85</v>
      </c>
      <c r="Q28" s="165">
        <v>22</v>
      </c>
      <c r="R28" t="s" s="166">
        <v>66</v>
      </c>
      <c r="S28" s="159"/>
      <c r="T28" s="159"/>
      <c r="U28" s="159"/>
      <c r="V28" s="159"/>
      <c r="W28" s="159"/>
      <c r="X28" s="159"/>
      <c r="Y28" s="159"/>
      <c r="Z28" s="159"/>
      <c r="AA28" s="159"/>
      <c r="AB28" s="159"/>
    </row>
    <row r="29" ht="48" customHeight="1">
      <c r="A29" s="159"/>
      <c r="B29" s="207"/>
      <c r="C29" t="s" s="180">
        <f>' Description of Review Elements'!C23</f>
        <v>112</v>
      </c>
      <c r="D29" s="181"/>
      <c r="E29" s="170"/>
      <c r="F29" s="182"/>
      <c r="G29" s="172">
        <v>3.5</v>
      </c>
      <c r="H29" t="s" s="183">
        <v>113</v>
      </c>
      <c r="I29" s="172"/>
      <c r="J29" s="182"/>
      <c r="K29" s="172"/>
      <c r="L29" s="182"/>
      <c r="M29" s="172"/>
      <c r="N29" s="184"/>
      <c r="O29" s="172"/>
      <c r="P29" t="s" s="175">
        <f>IF(OR(COUNTIF(E29:O29,"&gt;=0")&gt;1,COUNT(E29:O29)=0),"FALSE","OK")</f>
        <v>85</v>
      </c>
      <c r="Q29" s="165">
        <v>23</v>
      </c>
      <c r="R29" t="s" s="166">
        <v>66</v>
      </c>
      <c r="S29" s="159"/>
      <c r="T29" s="159"/>
      <c r="U29" s="159"/>
      <c r="V29" s="159"/>
      <c r="W29" s="159"/>
      <c r="X29" s="159"/>
      <c r="Y29" s="159"/>
      <c r="Z29" s="159"/>
      <c r="AA29" s="159"/>
      <c r="AB29" s="159"/>
    </row>
    <row r="30" ht="15" customHeight="1">
      <c r="A30" s="185"/>
      <c r="B30" t="s" s="186">
        <v>92</v>
      </c>
      <c r="C30" t="s" s="187">
        <v>93</v>
      </c>
      <c r="D30" s="188"/>
      <c r="E30" s="189"/>
      <c r="F30" s="189"/>
      <c r="G30" s="189"/>
      <c r="H30" s="189"/>
      <c r="I30" s="189"/>
      <c r="J30" s="189"/>
      <c r="K30" s="189"/>
      <c r="L30" s="189"/>
      <c r="M30" s="189"/>
      <c r="N30" s="189"/>
      <c r="O30" s="190"/>
      <c r="P30" s="191"/>
      <c r="Q30" s="165">
        <v>24</v>
      </c>
      <c r="R30" t="s" s="166">
        <v>66</v>
      </c>
      <c r="S30" s="159"/>
      <c r="T30" s="159"/>
      <c r="U30" s="159"/>
      <c r="V30" s="159"/>
      <c r="W30" s="159"/>
      <c r="X30" s="159"/>
      <c r="Y30" s="159"/>
      <c r="Z30" s="159"/>
      <c r="AA30" s="159"/>
      <c r="AB30" s="159"/>
    </row>
    <row r="31" ht="13" customHeight="1">
      <c r="A31" s="185"/>
      <c r="B31" s="192">
        <f>E26+E27+E28+E29+G26+G27+G28+G29+I26+I27+I28+I29+K26+K27+K28+K29+M26+M27+M28+M29+O26+O27+O28+O29</f>
        <v>14.4</v>
      </c>
      <c r="C31" s="193"/>
      <c r="D31" s="194"/>
      <c r="E31" s="195"/>
      <c r="F31" s="195"/>
      <c r="G31" s="195"/>
      <c r="H31" s="195"/>
      <c r="I31" s="195"/>
      <c r="J31" s="195"/>
      <c r="K31" s="195"/>
      <c r="L31" s="195"/>
      <c r="M31" s="195"/>
      <c r="N31" s="195"/>
      <c r="O31" s="196"/>
      <c r="P31" s="191"/>
      <c r="Q31" s="165">
        <v>25</v>
      </c>
      <c r="R31" t="s" s="166">
        <v>66</v>
      </c>
      <c r="S31" s="159"/>
      <c r="T31" s="159"/>
      <c r="U31" s="159"/>
      <c r="V31" s="159"/>
      <c r="W31" s="159"/>
      <c r="X31" s="159"/>
      <c r="Y31" s="159"/>
      <c r="Z31" s="159"/>
      <c r="AA31" s="159"/>
      <c r="AB31" s="159"/>
    </row>
    <row r="32" ht="13" customHeight="1">
      <c r="A32" s="159"/>
      <c r="B32" s="197"/>
      <c r="C32" s="198"/>
      <c r="D32" s="199"/>
      <c r="E32" s="199"/>
      <c r="F32" s="199"/>
      <c r="G32" s="199"/>
      <c r="H32" s="199"/>
      <c r="I32" s="199"/>
      <c r="J32" s="199"/>
      <c r="K32" s="199"/>
      <c r="L32" s="199"/>
      <c r="M32" s="199"/>
      <c r="N32" s="199"/>
      <c r="O32" s="199"/>
      <c r="P32" s="200"/>
      <c r="Q32" s="201">
        <v>26</v>
      </c>
      <c r="R32" t="s" s="166">
        <v>66</v>
      </c>
      <c r="S32" s="159"/>
      <c r="T32" s="159"/>
      <c r="U32" s="159"/>
      <c r="V32" s="159"/>
      <c r="W32" s="159"/>
      <c r="X32" s="159"/>
      <c r="Y32" s="159"/>
      <c r="Z32" s="159"/>
      <c r="AA32" s="159"/>
      <c r="AB32" s="159"/>
    </row>
    <row r="33" ht="39.75" customHeight="1">
      <c r="A33" s="159"/>
      <c r="B33" t="s" s="160">
        <v>114</v>
      </c>
      <c r="C33" t="s" s="160">
        <v>68</v>
      </c>
      <c r="D33" t="s" s="161">
        <v>69</v>
      </c>
      <c r="E33" t="s" s="162">
        <v>70</v>
      </c>
      <c r="F33" t="s" s="161">
        <v>71</v>
      </c>
      <c r="G33" t="s" s="162">
        <v>72</v>
      </c>
      <c r="H33" t="s" s="161">
        <v>73</v>
      </c>
      <c r="I33" t="s" s="162">
        <v>74</v>
      </c>
      <c r="J33" t="s" s="161">
        <v>75</v>
      </c>
      <c r="K33" t="s" s="162">
        <v>76</v>
      </c>
      <c r="L33" t="s" s="161">
        <v>77</v>
      </c>
      <c r="M33" t="s" s="162">
        <v>78</v>
      </c>
      <c r="N33" t="s" s="161">
        <v>79</v>
      </c>
      <c r="O33" t="s" s="163">
        <v>80</v>
      </c>
      <c r="P33" t="s" s="164">
        <v>81</v>
      </c>
      <c r="Q33" s="165">
        <v>27</v>
      </c>
      <c r="R33" t="s" s="166">
        <v>66</v>
      </c>
      <c r="S33" s="159"/>
      <c r="T33" s="159"/>
      <c r="U33" s="159"/>
      <c r="V33" s="159"/>
      <c r="W33" s="159"/>
      <c r="X33" s="159"/>
      <c r="Y33" s="159"/>
      <c r="Z33" s="159"/>
      <c r="AA33" s="159"/>
      <c r="AB33" s="159"/>
    </row>
    <row r="34" ht="48" customHeight="1">
      <c r="A34" s="159"/>
      <c r="B34" t="s" s="167">
        <v>115</v>
      </c>
      <c r="C34" t="s" s="168">
        <f>' Description of Review Elements'!C28</f>
        <v>116</v>
      </c>
      <c r="D34" s="169"/>
      <c r="E34" s="170"/>
      <c r="F34" s="171"/>
      <c r="G34" s="172">
        <v>3.5</v>
      </c>
      <c r="H34" t="s" s="173">
        <v>117</v>
      </c>
      <c r="I34" s="172"/>
      <c r="J34" s="171"/>
      <c r="K34" s="172"/>
      <c r="L34" s="171"/>
      <c r="M34" s="172"/>
      <c r="N34" s="202"/>
      <c r="O34" s="172"/>
      <c r="P34" t="s" s="175">
        <f>IF(OR(COUNTIF(E34:O34,"&gt;=0")&gt;1,COUNT(E34:O34)=0),"FALSE","OK")</f>
        <v>85</v>
      </c>
      <c r="Q34" s="165">
        <v>28</v>
      </c>
      <c r="R34" t="s" s="166">
        <v>66</v>
      </c>
      <c r="S34" s="159"/>
      <c r="T34" s="159"/>
      <c r="U34" s="159"/>
      <c r="V34" s="159"/>
      <c r="W34" s="159"/>
      <c r="X34" s="159"/>
      <c r="Y34" s="159"/>
      <c r="Z34" s="159"/>
      <c r="AA34" s="159"/>
      <c r="AB34" s="159"/>
    </row>
    <row r="35" ht="48" customHeight="1">
      <c r="A35" s="159"/>
      <c r="B35" s="203"/>
      <c r="C35" t="s" s="168">
        <f>' Description of Review Elements'!C29</f>
        <v>118</v>
      </c>
      <c r="D35" s="169"/>
      <c r="E35" s="170">
        <v>4</v>
      </c>
      <c r="F35" s="171"/>
      <c r="G35" s="172"/>
      <c r="H35" t="s" s="173">
        <v>119</v>
      </c>
      <c r="I35" s="172"/>
      <c r="J35" s="171"/>
      <c r="K35" s="172"/>
      <c r="L35" s="171"/>
      <c r="M35" s="172"/>
      <c r="N35" s="174"/>
      <c r="O35" s="172"/>
      <c r="P35" t="s" s="175">
        <f>IF(OR(COUNTIF(E35:O35,"&gt;=0")&gt;1,COUNT(E35:O35)=0),"FALSE","OK")</f>
        <v>85</v>
      </c>
      <c r="Q35" s="165">
        <v>29</v>
      </c>
      <c r="R35" t="s" s="166">
        <v>66</v>
      </c>
      <c r="S35" s="159"/>
      <c r="T35" s="159"/>
      <c r="U35" s="159"/>
      <c r="V35" s="159"/>
      <c r="W35" s="159"/>
      <c r="X35" s="159"/>
      <c r="Y35" s="159"/>
      <c r="Z35" s="159"/>
      <c r="AA35" s="159"/>
      <c r="AB35" s="159"/>
    </row>
    <row r="36" ht="48" customHeight="1">
      <c r="A36" s="159"/>
      <c r="B36" s="203"/>
      <c r="C36" t="s" s="168">
        <f>' Description of Review Elements'!C30</f>
        <v>120</v>
      </c>
      <c r="D36" s="169"/>
      <c r="E36" s="170"/>
      <c r="F36" s="171"/>
      <c r="G36" s="172"/>
      <c r="H36" t="s" s="173">
        <v>121</v>
      </c>
      <c r="I36" s="172">
        <v>3.45</v>
      </c>
      <c r="J36" s="171"/>
      <c r="K36" s="172"/>
      <c r="L36" s="171"/>
      <c r="M36" s="172"/>
      <c r="N36" s="174"/>
      <c r="O36" s="172"/>
      <c r="P36" t="s" s="175">
        <f>IF(OR(COUNTIF(E36:O36,"&gt;=0")&gt;1,COUNT(E36:O36)=0),"FALSE","OK")</f>
        <v>85</v>
      </c>
      <c r="Q36" s="165">
        <v>30</v>
      </c>
      <c r="R36" t="s" s="166">
        <v>66</v>
      </c>
      <c r="S36" s="159"/>
      <c r="T36" s="159"/>
      <c r="U36" s="159"/>
      <c r="V36" s="159"/>
      <c r="W36" s="159"/>
      <c r="X36" s="159"/>
      <c r="Y36" s="159"/>
      <c r="Z36" s="159"/>
      <c r="AA36" s="159"/>
      <c r="AB36" s="159"/>
    </row>
    <row r="37" ht="48" customHeight="1">
      <c r="A37" s="159"/>
      <c r="B37" s="204"/>
      <c r="C37" t="s" s="180">
        <f>' Description of Review Elements'!C31</f>
        <v>122</v>
      </c>
      <c r="D37" s="181"/>
      <c r="E37" s="170"/>
      <c r="F37" s="182"/>
      <c r="G37" s="172">
        <v>3.5</v>
      </c>
      <c r="H37" t="s" s="183">
        <v>123</v>
      </c>
      <c r="I37" s="172"/>
      <c r="J37" s="182"/>
      <c r="K37" s="172"/>
      <c r="L37" s="182"/>
      <c r="M37" s="172"/>
      <c r="N37" s="184"/>
      <c r="O37" s="172"/>
      <c r="P37" t="s" s="175">
        <f>IF(OR(COUNTIF(E37:O37,"&gt;=0")&gt;1,COUNT(E37:O37)=0),"FALSE","OK")</f>
        <v>85</v>
      </c>
      <c r="Q37" s="165">
        <v>31</v>
      </c>
      <c r="R37" t="s" s="166">
        <v>66</v>
      </c>
      <c r="S37" s="159"/>
      <c r="T37" s="159"/>
      <c r="U37" s="159"/>
      <c r="V37" s="159"/>
      <c r="W37" s="159"/>
      <c r="X37" s="159"/>
      <c r="Y37" s="159"/>
      <c r="Z37" s="159"/>
      <c r="AA37" s="159"/>
      <c r="AB37" s="159"/>
    </row>
    <row r="38" ht="15" customHeight="1">
      <c r="A38" s="185"/>
      <c r="B38" t="s" s="186">
        <v>92</v>
      </c>
      <c r="C38" t="s" s="187">
        <v>93</v>
      </c>
      <c r="D38" s="188"/>
      <c r="E38" s="189"/>
      <c r="F38" s="189"/>
      <c r="G38" s="189"/>
      <c r="H38" s="189"/>
      <c r="I38" s="189"/>
      <c r="J38" s="189"/>
      <c r="K38" s="189"/>
      <c r="L38" s="189"/>
      <c r="M38" s="189"/>
      <c r="N38" s="189"/>
      <c r="O38" s="190"/>
      <c r="P38" s="191"/>
      <c r="Q38" s="165">
        <v>32</v>
      </c>
      <c r="R38" t="s" s="166">
        <v>66</v>
      </c>
      <c r="S38" s="159"/>
      <c r="T38" s="159"/>
      <c r="U38" s="159"/>
      <c r="V38" s="159"/>
      <c r="W38" s="159"/>
      <c r="X38" s="159"/>
      <c r="Y38" s="159"/>
      <c r="Z38" s="159"/>
      <c r="AA38" s="159"/>
      <c r="AB38" s="159"/>
    </row>
    <row r="39" ht="13" customHeight="1">
      <c r="A39" s="185"/>
      <c r="B39" s="192">
        <f>E34+E35+E36+E37+G34+G35+G36+G37+I34+I35+I36+I37+K34+K35+K36+K37+M34+M35+M36+M37+O34+O35+O36+O37</f>
        <v>14.45</v>
      </c>
      <c r="C39" s="193"/>
      <c r="D39" s="194"/>
      <c r="E39" s="195"/>
      <c r="F39" s="195"/>
      <c r="G39" s="195"/>
      <c r="H39" s="195"/>
      <c r="I39" s="195"/>
      <c r="J39" s="195"/>
      <c r="K39" s="195"/>
      <c r="L39" s="195"/>
      <c r="M39" s="195"/>
      <c r="N39" s="195"/>
      <c r="O39" s="196"/>
      <c r="P39" s="191"/>
      <c r="Q39" s="165">
        <v>33</v>
      </c>
      <c r="R39" t="s" s="166">
        <v>66</v>
      </c>
      <c r="S39" s="159"/>
      <c r="T39" s="159"/>
      <c r="U39" s="159"/>
      <c r="V39" s="159"/>
      <c r="W39" s="159"/>
      <c r="X39" s="159"/>
      <c r="Y39" s="159"/>
      <c r="Z39" s="159"/>
      <c r="AA39" s="159"/>
      <c r="AB39" s="159"/>
    </row>
    <row r="40" ht="13" customHeight="1">
      <c r="A40" s="159"/>
      <c r="B40" s="208"/>
      <c r="C40" s="198"/>
      <c r="D40" s="197"/>
      <c r="E40" s="197"/>
      <c r="F40" s="197"/>
      <c r="G40" s="197"/>
      <c r="H40" s="197"/>
      <c r="I40" s="197"/>
      <c r="J40" s="197"/>
      <c r="K40" s="197"/>
      <c r="L40" s="197"/>
      <c r="M40" s="197"/>
      <c r="N40" s="197"/>
      <c r="O40" s="197"/>
      <c r="P40" s="209"/>
      <c r="Q40" s="210">
        <v>34</v>
      </c>
      <c r="R40" t="s" s="210">
        <v>66</v>
      </c>
      <c r="S40" s="159"/>
      <c r="T40" s="159"/>
      <c r="U40" s="159"/>
      <c r="V40" s="159"/>
      <c r="W40" s="159"/>
      <c r="X40" s="159"/>
      <c r="Y40" s="159"/>
      <c r="Z40" s="159"/>
      <c r="AA40" s="159"/>
      <c r="AB40" s="159"/>
    </row>
    <row r="41" ht="39.75" customHeight="1">
      <c r="A41" s="159"/>
      <c r="B41" t="s" s="160">
        <v>124</v>
      </c>
      <c r="C41" t="s" s="160">
        <v>68</v>
      </c>
      <c r="D41" t="s" s="161">
        <v>69</v>
      </c>
      <c r="E41" t="s" s="162">
        <v>70</v>
      </c>
      <c r="F41" t="s" s="161">
        <v>71</v>
      </c>
      <c r="G41" t="s" s="162">
        <v>72</v>
      </c>
      <c r="H41" t="s" s="161">
        <v>73</v>
      </c>
      <c r="I41" t="s" s="162">
        <v>74</v>
      </c>
      <c r="J41" t="s" s="161">
        <v>75</v>
      </c>
      <c r="K41" t="s" s="162">
        <v>76</v>
      </c>
      <c r="L41" t="s" s="161">
        <v>77</v>
      </c>
      <c r="M41" t="s" s="162">
        <v>78</v>
      </c>
      <c r="N41" t="s" s="161">
        <v>79</v>
      </c>
      <c r="O41" t="s" s="163">
        <v>80</v>
      </c>
      <c r="P41" t="s" s="164">
        <v>81</v>
      </c>
      <c r="Q41" s="165">
        <v>35</v>
      </c>
      <c r="R41" t="s" s="166">
        <v>66</v>
      </c>
      <c r="S41" s="159"/>
      <c r="T41" s="159"/>
      <c r="U41" s="159"/>
      <c r="V41" s="159"/>
      <c r="W41" s="159"/>
      <c r="X41" s="159"/>
      <c r="Y41" s="159"/>
      <c r="Z41" s="159"/>
      <c r="AA41" s="159"/>
      <c r="AB41" s="159"/>
    </row>
    <row r="42" ht="48" customHeight="1">
      <c r="A42" s="159"/>
      <c r="B42" t="s" s="167">
        <v>125</v>
      </c>
      <c r="C42" t="s" s="168">
        <f>' Description of Review Elements'!C36</f>
        <v>126</v>
      </c>
      <c r="D42" s="169"/>
      <c r="E42" s="170"/>
      <c r="F42" s="171"/>
      <c r="G42" s="172">
        <v>3.5</v>
      </c>
      <c r="H42" t="s" s="173">
        <v>127</v>
      </c>
      <c r="I42" s="172"/>
      <c r="J42" s="171"/>
      <c r="K42" s="172"/>
      <c r="L42" s="171"/>
      <c r="M42" s="172"/>
      <c r="N42" s="211"/>
      <c r="O42" s="172"/>
      <c r="P42" t="s" s="175">
        <f>IF(OR(COUNTIF(E42:O42,"&gt;=0")&gt;1,COUNT(E42:O42)=0),"FALSE","OK")</f>
        <v>85</v>
      </c>
      <c r="Q42" s="165">
        <v>36</v>
      </c>
      <c r="R42" t="s" s="166">
        <v>66</v>
      </c>
      <c r="S42" s="159"/>
      <c r="T42" s="159"/>
      <c r="U42" s="159"/>
      <c r="V42" s="159"/>
      <c r="W42" s="159"/>
      <c r="X42" s="159"/>
      <c r="Y42" s="159"/>
      <c r="Z42" s="159"/>
      <c r="AA42" s="159"/>
      <c r="AB42" s="159"/>
    </row>
    <row r="43" ht="48" customHeight="1">
      <c r="A43" s="159"/>
      <c r="B43" s="212"/>
      <c r="C43" t="s" s="168">
        <f>' Description of Review Elements'!C37</f>
        <v>128</v>
      </c>
      <c r="D43" s="169"/>
      <c r="E43" s="170"/>
      <c r="F43" s="171"/>
      <c r="G43" s="172">
        <v>3.95</v>
      </c>
      <c r="H43" t="s" s="173">
        <v>129</v>
      </c>
      <c r="I43" s="172"/>
      <c r="J43" s="171"/>
      <c r="K43" s="172"/>
      <c r="L43" s="171"/>
      <c r="M43" s="172"/>
      <c r="N43" s="174"/>
      <c r="O43" s="172"/>
      <c r="P43" t="s" s="175">
        <f>IF(OR(COUNTIF(E43:O43,"&gt;=0")&gt;1,COUNT(E43:O43)=0),"FALSE","OK")</f>
        <v>85</v>
      </c>
      <c r="Q43" s="165">
        <v>37</v>
      </c>
      <c r="R43" t="s" s="166">
        <v>66</v>
      </c>
      <c r="S43" s="159"/>
      <c r="T43" s="159"/>
      <c r="U43" s="159"/>
      <c r="V43" s="159"/>
      <c r="W43" s="159"/>
      <c r="X43" s="159"/>
      <c r="Y43" s="159"/>
      <c r="Z43" s="159"/>
      <c r="AA43" s="159"/>
      <c r="AB43" s="159"/>
    </row>
    <row r="44" ht="48" customHeight="1">
      <c r="A44" s="159"/>
      <c r="B44" s="212"/>
      <c r="C44" t="s" s="168">
        <f>' Description of Review Elements'!C38</f>
        <v>130</v>
      </c>
      <c r="D44" s="169"/>
      <c r="E44" s="170"/>
      <c r="F44" s="171"/>
      <c r="G44" s="172">
        <v>3.5</v>
      </c>
      <c r="H44" t="s" s="173">
        <v>131</v>
      </c>
      <c r="I44" s="172"/>
      <c r="J44" s="171"/>
      <c r="K44" s="172"/>
      <c r="L44" s="171"/>
      <c r="M44" s="172"/>
      <c r="N44" s="174"/>
      <c r="O44" s="172"/>
      <c r="P44" t="s" s="175">
        <f>IF(OR(COUNTIF(E44:O44,"&gt;=0")&gt;1,COUNT(E44:O44)=0),"FALSE","OK")</f>
        <v>85</v>
      </c>
      <c r="Q44" s="165">
        <v>38</v>
      </c>
      <c r="R44" t="s" s="166">
        <v>66</v>
      </c>
      <c r="S44" s="159"/>
      <c r="T44" s="159"/>
      <c r="U44" s="159"/>
      <c r="V44" s="159"/>
      <c r="W44" s="159"/>
      <c r="X44" s="159"/>
      <c r="Y44" s="159"/>
      <c r="Z44" s="159"/>
      <c r="AA44" s="159"/>
      <c r="AB44" s="159"/>
    </row>
    <row r="45" ht="48" customHeight="1">
      <c r="A45" s="159"/>
      <c r="B45" s="213"/>
      <c r="C45" t="s" s="180">
        <f>' Description of Review Elements'!C39</f>
        <v>132</v>
      </c>
      <c r="D45" s="181"/>
      <c r="E45" s="170"/>
      <c r="F45" s="182"/>
      <c r="G45" s="172">
        <v>3.5</v>
      </c>
      <c r="H45" t="s" s="183">
        <v>133</v>
      </c>
      <c r="I45" s="172"/>
      <c r="J45" s="182"/>
      <c r="K45" s="172"/>
      <c r="L45" s="182"/>
      <c r="M45" s="172"/>
      <c r="N45" s="184"/>
      <c r="O45" s="172"/>
      <c r="P45" t="s" s="175">
        <f>IF(OR(COUNTIF(E45:O45,"&gt;=0")&gt;1,COUNT(E45:O45)=0),"FALSE","OK")</f>
        <v>85</v>
      </c>
      <c r="Q45" s="165">
        <v>39</v>
      </c>
      <c r="R45" t="s" s="166">
        <v>66</v>
      </c>
      <c r="S45" s="159"/>
      <c r="T45" s="159"/>
      <c r="U45" s="159"/>
      <c r="V45" s="159"/>
      <c r="W45" s="159"/>
      <c r="X45" s="159"/>
      <c r="Y45" s="159"/>
      <c r="Z45" s="159"/>
      <c r="AA45" s="159"/>
      <c r="AB45" s="159"/>
    </row>
    <row r="46" ht="15.75" customHeight="1">
      <c r="A46" s="185"/>
      <c r="B46" t="s" s="186">
        <v>92</v>
      </c>
      <c r="C46" t="s" s="187">
        <v>93</v>
      </c>
      <c r="D46" s="188"/>
      <c r="E46" s="189"/>
      <c r="F46" s="189"/>
      <c r="G46" s="189"/>
      <c r="H46" s="189"/>
      <c r="I46" s="189"/>
      <c r="J46" s="189"/>
      <c r="K46" s="189"/>
      <c r="L46" s="189"/>
      <c r="M46" s="189"/>
      <c r="N46" s="189"/>
      <c r="O46" s="190"/>
      <c r="P46" s="191"/>
      <c r="Q46" s="214">
        <v>39.5</v>
      </c>
      <c r="R46" t="s" s="166">
        <v>134</v>
      </c>
      <c r="S46" s="159"/>
      <c r="T46" s="159"/>
      <c r="U46" s="159"/>
      <c r="V46" s="159"/>
      <c r="W46" s="159"/>
      <c r="X46" s="159"/>
      <c r="Y46" s="159"/>
      <c r="Z46" s="159"/>
      <c r="AA46" s="159"/>
      <c r="AB46" s="159"/>
    </row>
    <row r="47" ht="13" customHeight="1">
      <c r="A47" s="185"/>
      <c r="B47" s="192">
        <f>E42+E43+E44+E45+G42+G43+G44+G45+I42+I43+I44+I45+K42+K43+K44+K45+M42+M43+M44+M45+O42+O43+O44+O45</f>
        <v>14.45</v>
      </c>
      <c r="C47" s="193"/>
      <c r="D47" s="194"/>
      <c r="E47" s="195"/>
      <c r="F47" s="195"/>
      <c r="G47" s="195"/>
      <c r="H47" s="195"/>
      <c r="I47" s="195"/>
      <c r="J47" s="195"/>
      <c r="K47" s="195"/>
      <c r="L47" s="195"/>
      <c r="M47" s="195"/>
      <c r="N47" s="195"/>
      <c r="O47" s="196"/>
      <c r="P47" s="191"/>
      <c r="Q47" s="165">
        <v>40</v>
      </c>
      <c r="R47" t="s" s="166">
        <v>134</v>
      </c>
      <c r="S47" s="159"/>
      <c r="T47" s="159"/>
      <c r="U47" s="159"/>
      <c r="V47" s="159"/>
      <c r="W47" s="159"/>
      <c r="X47" s="159"/>
      <c r="Y47" s="159"/>
      <c r="Z47" s="159"/>
      <c r="AA47" s="159"/>
      <c r="AB47" s="159"/>
    </row>
    <row r="48" ht="16" customHeight="1">
      <c r="A48" s="215"/>
      <c r="B48" s="216"/>
      <c r="C48" t="s" s="217">
        <v>135</v>
      </c>
      <c r="D48" s="218"/>
      <c r="E48" s="218"/>
      <c r="F48" s="218"/>
      <c r="G48" s="218"/>
      <c r="H48" s="218"/>
      <c r="I48" s="218"/>
      <c r="J48" s="218"/>
      <c r="K48" s="218"/>
      <c r="L48" s="218"/>
      <c r="M48" s="218"/>
      <c r="N48" s="218"/>
      <c r="O48" s="219"/>
      <c r="P48" s="220"/>
      <c r="Q48" s="165">
        <v>41</v>
      </c>
      <c r="R48" t="s" s="166">
        <v>134</v>
      </c>
      <c r="S48" s="159"/>
      <c r="T48" s="159"/>
      <c r="U48" s="159"/>
      <c r="V48" s="159"/>
      <c r="W48" s="159"/>
      <c r="X48" s="159"/>
      <c r="Y48" s="159"/>
      <c r="Z48" s="159"/>
      <c r="AA48" s="159"/>
      <c r="AB48" s="159"/>
    </row>
    <row r="49" ht="17" customHeight="1">
      <c r="A49" s="221"/>
      <c r="B49" t="s" s="222">
        <v>136</v>
      </c>
      <c r="C49" s="223">
        <f>B15+B23+B31+B39+B47</f>
        <v>70.45</v>
      </c>
      <c r="D49" t="s" s="224">
        <v>137</v>
      </c>
      <c r="E49" t="s" s="225">
        <v>138</v>
      </c>
      <c r="F49" s="226"/>
      <c r="G49" s="226"/>
      <c r="H49" s="226"/>
      <c r="I49" s="226"/>
      <c r="J49" s="226"/>
      <c r="K49" s="226"/>
      <c r="L49" s="226"/>
      <c r="M49" s="226"/>
      <c r="N49" s="226"/>
      <c r="O49" s="227"/>
      <c r="P49" s="228"/>
      <c r="Q49" s="201">
        <v>42</v>
      </c>
      <c r="R49" t="s" s="166">
        <v>134</v>
      </c>
      <c r="S49" s="159"/>
      <c r="T49" s="159"/>
      <c r="U49" s="159"/>
      <c r="V49" s="159"/>
      <c r="W49" s="159"/>
      <c r="X49" s="159"/>
      <c r="Y49" s="159"/>
      <c r="Z49" s="159"/>
      <c r="AA49" s="159"/>
      <c r="AB49" s="159"/>
    </row>
    <row r="50" ht="17" customHeight="1">
      <c r="A50" s="159"/>
      <c r="B50" s="229"/>
      <c r="C50" s="230"/>
      <c r="D50" s="231"/>
      <c r="E50" s="232"/>
      <c r="F50" s="233"/>
      <c r="G50" s="233"/>
      <c r="H50" s="233"/>
      <c r="I50" s="233"/>
      <c r="J50" s="233"/>
      <c r="K50" s="233"/>
      <c r="L50" s="233"/>
      <c r="M50" s="233"/>
      <c r="N50" s="233"/>
      <c r="O50" s="234"/>
      <c r="P50" s="235"/>
      <c r="Q50" s="210">
        <v>43</v>
      </c>
      <c r="R50" t="s" s="210">
        <v>134</v>
      </c>
      <c r="S50" s="159"/>
      <c r="T50" s="159"/>
      <c r="U50" s="159"/>
      <c r="V50" s="159"/>
      <c r="W50" s="159"/>
      <c r="X50" s="159"/>
      <c r="Y50" s="159"/>
      <c r="Z50" s="159"/>
      <c r="AA50" s="159"/>
      <c r="AB50" s="159"/>
    </row>
    <row r="51" ht="164" customHeight="1">
      <c r="A51" s="221"/>
      <c r="B51" s="236"/>
      <c r="C51" s="237"/>
      <c r="D51" s="238"/>
      <c r="E51" s="239"/>
      <c r="F51" s="240"/>
      <c r="G51" s="240"/>
      <c r="H51" s="240"/>
      <c r="I51" s="240"/>
      <c r="J51" s="240"/>
      <c r="K51" s="240"/>
      <c r="L51" s="240"/>
      <c r="M51" s="240"/>
      <c r="N51" s="240"/>
      <c r="O51" s="241"/>
      <c r="P51" s="235"/>
      <c r="Q51" s="201">
        <v>44</v>
      </c>
      <c r="R51" t="s" s="166">
        <v>134</v>
      </c>
      <c r="S51" s="159"/>
      <c r="T51" s="159"/>
      <c r="U51" s="159"/>
      <c r="V51" s="159"/>
      <c r="W51" s="159"/>
      <c r="X51" s="159"/>
      <c r="Y51" s="159"/>
      <c r="Z51" s="159"/>
      <c r="AA51" s="159"/>
      <c r="AB51" s="159"/>
    </row>
    <row r="52" ht="16" customHeight="1">
      <c r="A52" s="159"/>
      <c r="B52" s="242"/>
      <c r="C52" s="242"/>
      <c r="D52" s="197"/>
      <c r="E52" s="197"/>
      <c r="F52" s="197"/>
      <c r="G52" s="197"/>
      <c r="H52" s="197"/>
      <c r="I52" s="197"/>
      <c r="J52" s="197"/>
      <c r="K52" s="197"/>
      <c r="L52" s="197"/>
      <c r="M52" s="197"/>
      <c r="N52" s="197"/>
      <c r="O52" s="197"/>
      <c r="P52" s="159"/>
      <c r="Q52" s="210">
        <v>45</v>
      </c>
      <c r="R52" t="s" s="210">
        <v>134</v>
      </c>
      <c r="S52" s="159"/>
      <c r="T52" s="159"/>
      <c r="U52" s="159"/>
      <c r="V52" s="159"/>
      <c r="W52" s="159"/>
      <c r="X52" s="159"/>
      <c r="Y52" s="159"/>
      <c r="Z52" s="159"/>
      <c r="AA52" s="159"/>
      <c r="AB52" s="159"/>
    </row>
    <row r="53" ht="15" customHeight="1">
      <c r="A53" s="159"/>
      <c r="B53" s="159"/>
      <c r="C53" s="159"/>
      <c r="D53" s="159"/>
      <c r="E53" s="159"/>
      <c r="F53" s="159"/>
      <c r="G53" s="159"/>
      <c r="H53" s="159"/>
      <c r="I53" s="159"/>
      <c r="J53" s="159"/>
      <c r="K53" s="159"/>
      <c r="L53" s="159"/>
      <c r="M53" s="159"/>
      <c r="N53" s="159"/>
      <c r="O53" s="159"/>
      <c r="P53" s="159"/>
      <c r="Q53" s="210">
        <v>45</v>
      </c>
      <c r="R53" t="s" s="210">
        <v>134</v>
      </c>
      <c r="S53" s="159"/>
      <c r="T53" s="159"/>
      <c r="U53" s="159"/>
      <c r="V53" s="159"/>
      <c r="W53" s="159"/>
      <c r="X53" s="159"/>
      <c r="Y53" s="159"/>
      <c r="Z53" s="159"/>
      <c r="AA53" s="159"/>
      <c r="AB53" s="159"/>
    </row>
    <row r="54" ht="15" customHeight="1">
      <c r="A54" s="159"/>
      <c r="B54" s="159"/>
      <c r="C54" s="243"/>
      <c r="D54" s="159"/>
      <c r="E54" s="159"/>
      <c r="F54" s="159"/>
      <c r="G54" s="159"/>
      <c r="H54" s="159"/>
      <c r="I54" s="159"/>
      <c r="J54" s="159"/>
      <c r="K54" s="159"/>
      <c r="L54" s="159"/>
      <c r="M54" s="159"/>
      <c r="N54" s="159"/>
      <c r="O54" s="159"/>
      <c r="P54" s="159"/>
      <c r="Q54" s="201">
        <v>50</v>
      </c>
      <c r="R54" t="s" s="166">
        <v>94</v>
      </c>
      <c r="S54" s="159"/>
      <c r="T54" s="159"/>
      <c r="U54" s="159"/>
      <c r="V54" s="159"/>
      <c r="W54" s="159"/>
      <c r="X54" s="159"/>
      <c r="Y54" s="159"/>
      <c r="Z54" s="159"/>
      <c r="AA54" s="159"/>
      <c r="AB54" s="159"/>
    </row>
    <row r="55" ht="15" customHeight="1">
      <c r="A55" s="159"/>
      <c r="B55" s="159"/>
      <c r="C55" s="159"/>
      <c r="D55" s="159"/>
      <c r="E55" s="159"/>
      <c r="F55" s="159"/>
      <c r="G55" s="159"/>
      <c r="H55" s="159"/>
      <c r="I55" s="159"/>
      <c r="J55" s="159"/>
      <c r="K55" s="159"/>
      <c r="L55" s="159"/>
      <c r="M55" s="159"/>
      <c r="N55" s="159"/>
      <c r="O55" s="159"/>
      <c r="P55" s="159"/>
      <c r="Q55" s="201">
        <v>51</v>
      </c>
      <c r="R55" t="s" s="166">
        <v>94</v>
      </c>
      <c r="S55" s="159"/>
      <c r="T55" s="159"/>
      <c r="U55" s="159"/>
      <c r="V55" s="159"/>
      <c r="W55" s="159"/>
      <c r="X55" s="159"/>
      <c r="Y55" s="159"/>
      <c r="Z55" s="159"/>
      <c r="AA55" s="159"/>
      <c r="AB55" s="159"/>
    </row>
    <row r="56" ht="15" customHeight="1">
      <c r="A56" s="159"/>
      <c r="B56" s="159"/>
      <c r="C56" s="159"/>
      <c r="D56" s="159"/>
      <c r="E56" s="159"/>
      <c r="F56" s="159"/>
      <c r="G56" s="159"/>
      <c r="H56" s="159"/>
      <c r="I56" s="159"/>
      <c r="J56" s="159"/>
      <c r="K56" s="159"/>
      <c r="L56" s="159"/>
      <c r="M56" s="159"/>
      <c r="N56" s="159"/>
      <c r="O56" s="159"/>
      <c r="P56" s="159"/>
      <c r="Q56" s="201">
        <v>52</v>
      </c>
      <c r="R56" t="s" s="166">
        <v>94</v>
      </c>
      <c r="S56" s="159"/>
      <c r="T56" s="159"/>
      <c r="U56" s="159"/>
      <c r="V56" s="159"/>
      <c r="W56" s="159"/>
      <c r="X56" s="159"/>
      <c r="Y56" s="159"/>
      <c r="Z56" s="159"/>
      <c r="AA56" s="159"/>
      <c r="AB56" s="159"/>
    </row>
    <row r="57" ht="15" customHeight="1">
      <c r="A57" s="159"/>
      <c r="B57" s="159"/>
      <c r="C57" s="159"/>
      <c r="D57" s="159"/>
      <c r="E57" s="159"/>
      <c r="F57" s="159"/>
      <c r="G57" s="159"/>
      <c r="H57" s="159"/>
      <c r="I57" s="159"/>
      <c r="J57" s="159"/>
      <c r="K57" s="159"/>
      <c r="L57" s="159"/>
      <c r="M57" s="159"/>
      <c r="N57" s="159"/>
      <c r="O57" s="159"/>
      <c r="P57" s="159"/>
      <c r="Q57" s="201">
        <v>53</v>
      </c>
      <c r="R57" t="s" s="166">
        <v>94</v>
      </c>
      <c r="S57" s="159"/>
      <c r="T57" s="159"/>
      <c r="U57" s="159"/>
      <c r="V57" s="159"/>
      <c r="W57" s="159"/>
      <c r="X57" s="159"/>
      <c r="Y57" s="159"/>
      <c r="Z57" s="159"/>
      <c r="AA57" s="159"/>
      <c r="AB57" s="159"/>
    </row>
    <row r="58" ht="15" customHeight="1">
      <c r="A58" s="159"/>
      <c r="B58" s="159"/>
      <c r="C58" s="159"/>
      <c r="D58" s="159"/>
      <c r="E58" s="159"/>
      <c r="F58" s="159"/>
      <c r="G58" s="159"/>
      <c r="H58" s="159"/>
      <c r="I58" s="159"/>
      <c r="J58" s="159"/>
      <c r="K58" s="159"/>
      <c r="L58" s="159"/>
      <c r="M58" s="159"/>
      <c r="N58" s="159"/>
      <c r="O58" s="159"/>
      <c r="P58" s="159"/>
      <c r="Q58" s="210">
        <v>54</v>
      </c>
      <c r="R58" t="s" s="210">
        <v>94</v>
      </c>
      <c r="S58" s="159"/>
      <c r="T58" s="159"/>
      <c r="U58" s="159"/>
      <c r="V58" s="159"/>
      <c r="W58" s="159"/>
      <c r="X58" s="159"/>
      <c r="Y58" s="159"/>
      <c r="Z58" s="159"/>
      <c r="AA58" s="159"/>
      <c r="AB58" s="159"/>
    </row>
    <row r="59" ht="15" customHeight="1">
      <c r="A59" s="159"/>
      <c r="B59" s="159"/>
      <c r="C59" s="159"/>
      <c r="D59" s="159"/>
      <c r="E59" s="159"/>
      <c r="F59" s="159"/>
      <c r="G59" s="159"/>
      <c r="H59" s="159"/>
      <c r="I59" s="159"/>
      <c r="J59" s="159"/>
      <c r="K59" s="159"/>
      <c r="L59" s="159"/>
      <c r="M59" s="159"/>
      <c r="N59" s="159"/>
      <c r="O59" s="159"/>
      <c r="P59" s="159"/>
      <c r="Q59" s="201">
        <v>55</v>
      </c>
      <c r="R59" t="s" s="166">
        <v>94</v>
      </c>
      <c r="S59" s="159"/>
      <c r="T59" s="159"/>
      <c r="U59" s="159"/>
      <c r="V59" s="159"/>
      <c r="W59" s="159"/>
      <c r="X59" s="159"/>
      <c r="Y59" s="159"/>
      <c r="Z59" s="159"/>
      <c r="AA59" s="159"/>
      <c r="AB59" s="159"/>
    </row>
    <row r="60" ht="15" customHeight="1">
      <c r="A60" s="159"/>
      <c r="B60" s="159"/>
      <c r="C60" s="159"/>
      <c r="D60" s="159"/>
      <c r="E60" s="159"/>
      <c r="F60" s="159"/>
      <c r="G60" s="159"/>
      <c r="H60" s="159"/>
      <c r="I60" s="159"/>
      <c r="J60" s="159"/>
      <c r="K60" s="159"/>
      <c r="L60" s="159"/>
      <c r="M60" s="159"/>
      <c r="N60" s="159"/>
      <c r="O60" s="159"/>
      <c r="P60" s="159"/>
      <c r="Q60" s="201">
        <v>56</v>
      </c>
      <c r="R60" t="s" s="166">
        <v>94</v>
      </c>
      <c r="S60" s="159"/>
      <c r="T60" s="159"/>
      <c r="U60" s="159"/>
      <c r="V60" s="159"/>
      <c r="W60" s="159"/>
      <c r="X60" s="159"/>
      <c r="Y60" s="159"/>
      <c r="Z60" s="159"/>
      <c r="AA60" s="159"/>
      <c r="AB60" s="159"/>
    </row>
    <row r="61" ht="15" customHeight="1">
      <c r="A61" s="159"/>
      <c r="B61" s="159"/>
      <c r="C61" s="159"/>
      <c r="D61" s="159"/>
      <c r="E61" s="159"/>
      <c r="F61" s="159"/>
      <c r="G61" s="159"/>
      <c r="H61" s="159"/>
      <c r="I61" s="159"/>
      <c r="J61" s="159"/>
      <c r="K61" s="159"/>
      <c r="L61" s="159"/>
      <c r="M61" s="159"/>
      <c r="N61" s="159"/>
      <c r="O61" s="159"/>
      <c r="P61" s="159"/>
      <c r="Q61" s="201">
        <v>57</v>
      </c>
      <c r="R61" t="s" s="166">
        <v>94</v>
      </c>
      <c r="S61" s="159"/>
      <c r="T61" s="159"/>
      <c r="U61" s="159"/>
      <c r="V61" s="159"/>
      <c r="W61" s="159"/>
      <c r="X61" s="159"/>
      <c r="Y61" s="159"/>
      <c r="Z61" s="159"/>
      <c r="AA61" s="159"/>
      <c r="AB61" s="159"/>
    </row>
    <row r="62" ht="15" customHeight="1">
      <c r="A62" s="159"/>
      <c r="B62" s="159"/>
      <c r="C62" s="159"/>
      <c r="D62" s="159"/>
      <c r="E62" s="159"/>
      <c r="F62" s="159"/>
      <c r="G62" s="159"/>
      <c r="H62" s="159"/>
      <c r="I62" s="159"/>
      <c r="J62" s="159"/>
      <c r="K62" s="159"/>
      <c r="L62" s="159"/>
      <c r="M62" s="159"/>
      <c r="N62" s="159"/>
      <c r="O62" s="159"/>
      <c r="P62" s="159"/>
      <c r="Q62" s="201">
        <v>58</v>
      </c>
      <c r="R62" t="s" s="166">
        <v>94</v>
      </c>
      <c r="S62" s="159"/>
      <c r="T62" s="159"/>
      <c r="U62" s="159"/>
      <c r="V62" s="159"/>
      <c r="W62" s="159"/>
      <c r="X62" s="159"/>
      <c r="Y62" s="159"/>
      <c r="Z62" s="159"/>
      <c r="AA62" s="159"/>
      <c r="AB62" s="159"/>
    </row>
    <row r="63" ht="15" customHeight="1">
      <c r="A63" s="159"/>
      <c r="B63" s="159"/>
      <c r="C63" s="159"/>
      <c r="D63" s="159"/>
      <c r="E63" s="159"/>
      <c r="F63" s="159"/>
      <c r="G63" s="159"/>
      <c r="H63" s="159"/>
      <c r="I63" s="159"/>
      <c r="J63" s="159"/>
      <c r="K63" s="159"/>
      <c r="L63" s="159"/>
      <c r="M63" s="159"/>
      <c r="N63" s="159"/>
      <c r="O63" s="159"/>
      <c r="P63" s="159"/>
      <c r="Q63" s="201">
        <v>59</v>
      </c>
      <c r="R63" t="s" s="210">
        <v>94</v>
      </c>
      <c r="S63" s="159"/>
      <c r="T63" s="159"/>
      <c r="U63" s="159"/>
      <c r="V63" s="159"/>
      <c r="W63" s="159"/>
      <c r="X63" s="159"/>
      <c r="Y63" s="159"/>
      <c r="Z63" s="159"/>
      <c r="AA63" s="159"/>
      <c r="AB63" s="159"/>
    </row>
    <row r="64" ht="15" customHeight="1">
      <c r="A64" s="159"/>
      <c r="B64" s="159"/>
      <c r="C64" s="159"/>
      <c r="D64" s="159"/>
      <c r="E64" s="159"/>
      <c r="F64" s="159"/>
      <c r="G64" s="159"/>
      <c r="H64" s="159"/>
      <c r="I64" s="159"/>
      <c r="J64" s="159"/>
      <c r="K64" s="159"/>
      <c r="L64" s="159"/>
      <c r="M64" s="159"/>
      <c r="N64" s="159"/>
      <c r="O64" s="159"/>
      <c r="P64" s="159"/>
      <c r="Q64" s="166">
        <v>59.5</v>
      </c>
      <c r="R64" t="s" s="166">
        <v>139</v>
      </c>
      <c r="S64" s="159"/>
      <c r="T64" s="159"/>
      <c r="U64" s="159"/>
      <c r="V64" s="159"/>
      <c r="W64" s="159"/>
      <c r="X64" s="159"/>
      <c r="Y64" s="159"/>
      <c r="Z64" s="159"/>
      <c r="AA64" s="159"/>
      <c r="AB64" s="159"/>
    </row>
    <row r="65" ht="15" customHeight="1">
      <c r="A65" s="159"/>
      <c r="B65" s="159"/>
      <c r="C65" s="159"/>
      <c r="D65" s="159"/>
      <c r="E65" s="159"/>
      <c r="F65" s="159"/>
      <c r="G65" s="159"/>
      <c r="H65" s="159"/>
      <c r="I65" s="159"/>
      <c r="J65" s="159"/>
      <c r="K65" s="159"/>
      <c r="L65" s="159"/>
      <c r="M65" s="159"/>
      <c r="N65" s="159"/>
      <c r="O65" s="159"/>
      <c r="P65" s="159"/>
      <c r="Q65" s="201">
        <v>60</v>
      </c>
      <c r="R65" t="s" s="166">
        <v>139</v>
      </c>
      <c r="S65" s="159"/>
      <c r="T65" s="159"/>
      <c r="U65" s="159"/>
      <c r="V65" s="159"/>
      <c r="W65" s="159"/>
      <c r="X65" s="159"/>
      <c r="Y65" s="159"/>
      <c r="Z65" s="159"/>
      <c r="AA65" s="159"/>
      <c r="AB65" s="159"/>
    </row>
    <row r="66" ht="15" customHeight="1">
      <c r="A66" s="159"/>
      <c r="B66" s="159"/>
      <c r="C66" s="159"/>
      <c r="D66" s="159"/>
      <c r="E66" s="159"/>
      <c r="F66" s="159"/>
      <c r="G66" s="159"/>
      <c r="H66" s="159"/>
      <c r="I66" s="159"/>
      <c r="J66" s="159"/>
      <c r="K66" s="159"/>
      <c r="L66" s="159"/>
      <c r="M66" s="159"/>
      <c r="N66" s="159"/>
      <c r="O66" s="159"/>
      <c r="P66" s="159"/>
      <c r="Q66" s="201">
        <v>61</v>
      </c>
      <c r="R66" t="s" s="166">
        <v>139</v>
      </c>
      <c r="S66" s="159"/>
      <c r="T66" s="159"/>
      <c r="U66" s="159"/>
      <c r="V66" s="159"/>
      <c r="W66" s="159"/>
      <c r="X66" s="159"/>
      <c r="Y66" s="159"/>
      <c r="Z66" s="159"/>
      <c r="AA66" s="159"/>
      <c r="AB66" s="159"/>
    </row>
    <row r="67" ht="15" customHeight="1">
      <c r="A67" s="159"/>
      <c r="B67" s="159"/>
      <c r="C67" s="159"/>
      <c r="D67" s="159"/>
      <c r="E67" s="159"/>
      <c r="F67" s="159"/>
      <c r="G67" s="159"/>
      <c r="H67" s="159"/>
      <c r="I67" s="159"/>
      <c r="J67" s="159"/>
      <c r="K67" s="159"/>
      <c r="L67" s="159"/>
      <c r="M67" s="159"/>
      <c r="N67" s="159"/>
      <c r="O67" s="159"/>
      <c r="P67" s="159"/>
      <c r="Q67" s="201">
        <v>62</v>
      </c>
      <c r="R67" t="s" s="166">
        <v>139</v>
      </c>
      <c r="S67" s="159"/>
      <c r="T67" s="159"/>
      <c r="U67" s="159"/>
      <c r="V67" s="159"/>
      <c r="W67" s="159"/>
      <c r="X67" s="159"/>
      <c r="Y67" s="159"/>
      <c r="Z67" s="159"/>
      <c r="AA67" s="159"/>
      <c r="AB67" s="159"/>
    </row>
    <row r="68" ht="15" customHeight="1">
      <c r="A68" s="159"/>
      <c r="B68" s="159"/>
      <c r="C68" s="159"/>
      <c r="D68" s="159"/>
      <c r="E68" s="159"/>
      <c r="F68" s="159"/>
      <c r="G68" s="159"/>
      <c r="H68" s="159"/>
      <c r="I68" s="159"/>
      <c r="J68" s="159"/>
      <c r="K68" s="159"/>
      <c r="L68" s="159"/>
      <c r="M68" s="159"/>
      <c r="N68" s="159"/>
      <c r="O68" s="159"/>
      <c r="P68" s="159"/>
      <c r="Q68" s="201">
        <v>63</v>
      </c>
      <c r="R68" t="s" s="166">
        <v>139</v>
      </c>
      <c r="S68" s="159"/>
      <c r="T68" s="159"/>
      <c r="U68" s="159"/>
      <c r="V68" s="159"/>
      <c r="W68" s="159"/>
      <c r="X68" s="159"/>
      <c r="Y68" s="159"/>
      <c r="Z68" s="159"/>
      <c r="AA68" s="159"/>
      <c r="AB68" s="159"/>
    </row>
    <row r="69" ht="15" customHeight="1">
      <c r="A69" s="159"/>
      <c r="B69" s="159"/>
      <c r="C69" s="159"/>
      <c r="D69" s="159"/>
      <c r="E69" s="159"/>
      <c r="F69" s="159"/>
      <c r="G69" s="159"/>
      <c r="H69" s="159"/>
      <c r="I69" s="159"/>
      <c r="J69" s="159"/>
      <c r="K69" s="159"/>
      <c r="L69" s="159"/>
      <c r="M69" s="159"/>
      <c r="N69" s="159"/>
      <c r="O69" s="159"/>
      <c r="P69" s="159"/>
      <c r="Q69" s="201">
        <v>64</v>
      </c>
      <c r="R69" t="s" s="166">
        <v>139</v>
      </c>
      <c r="S69" s="159"/>
      <c r="T69" s="159"/>
      <c r="U69" s="159"/>
      <c r="V69" s="159"/>
      <c r="W69" s="159"/>
      <c r="X69" s="159"/>
      <c r="Y69" s="159"/>
      <c r="Z69" s="159"/>
      <c r="AA69" s="159"/>
      <c r="AB69" s="159"/>
    </row>
    <row r="70" ht="15" customHeight="1">
      <c r="A70" s="159"/>
      <c r="B70" s="159"/>
      <c r="C70" s="159"/>
      <c r="D70" s="159"/>
      <c r="E70" s="159"/>
      <c r="F70" s="159"/>
      <c r="G70" s="159"/>
      <c r="H70" s="159"/>
      <c r="I70" s="159"/>
      <c r="J70" s="159"/>
      <c r="K70" s="159"/>
      <c r="L70" s="159"/>
      <c r="M70" s="159"/>
      <c r="N70" s="159"/>
      <c r="O70" s="159"/>
      <c r="P70" s="159"/>
      <c r="Q70" s="201">
        <v>65</v>
      </c>
      <c r="R70" t="s" s="166">
        <v>139</v>
      </c>
      <c r="S70" s="159"/>
      <c r="T70" s="159"/>
      <c r="U70" s="159"/>
      <c r="V70" s="159"/>
      <c r="W70" s="159"/>
      <c r="X70" s="159"/>
      <c r="Y70" s="159"/>
      <c r="Z70" s="159"/>
      <c r="AA70" s="159"/>
      <c r="AB70" s="159"/>
    </row>
    <row r="71" ht="15" customHeight="1">
      <c r="A71" s="159"/>
      <c r="B71" s="159"/>
      <c r="C71" s="159"/>
      <c r="D71" s="159"/>
      <c r="E71" s="159"/>
      <c r="F71" s="159"/>
      <c r="G71" s="159"/>
      <c r="H71" s="159"/>
      <c r="I71" s="159"/>
      <c r="J71" s="159"/>
      <c r="K71" s="159"/>
      <c r="L71" s="159"/>
      <c r="M71" s="159"/>
      <c r="N71" s="159"/>
      <c r="O71" s="159"/>
      <c r="P71" s="159"/>
      <c r="Q71" s="201">
        <v>66</v>
      </c>
      <c r="R71" t="s" s="166">
        <v>139</v>
      </c>
      <c r="S71" s="159"/>
      <c r="T71" s="159"/>
      <c r="U71" s="159"/>
      <c r="V71" s="159"/>
      <c r="W71" s="159"/>
      <c r="X71" s="159"/>
      <c r="Y71" s="159"/>
      <c r="Z71" s="159"/>
      <c r="AA71" s="159"/>
      <c r="AB71" s="159"/>
    </row>
    <row r="72" ht="15" customHeight="1">
      <c r="A72" s="159"/>
      <c r="B72" s="159"/>
      <c r="C72" s="159"/>
      <c r="D72" s="159"/>
      <c r="E72" s="159"/>
      <c r="F72" s="159"/>
      <c r="G72" s="159"/>
      <c r="H72" s="159"/>
      <c r="I72" s="159"/>
      <c r="J72" s="159"/>
      <c r="K72" s="159"/>
      <c r="L72" s="159"/>
      <c r="M72" s="159"/>
      <c r="N72" s="159"/>
      <c r="O72" s="159"/>
      <c r="P72" s="159"/>
      <c r="Q72" s="201">
        <v>67</v>
      </c>
      <c r="R72" t="s" s="166">
        <v>139</v>
      </c>
      <c r="S72" s="159"/>
      <c r="T72" s="159"/>
      <c r="U72" s="159"/>
      <c r="V72" s="159"/>
      <c r="W72" s="159"/>
      <c r="X72" s="159"/>
      <c r="Y72" s="159"/>
      <c r="Z72" s="159"/>
      <c r="AA72" s="159"/>
      <c r="AB72" s="159"/>
    </row>
    <row r="73" ht="15" customHeight="1">
      <c r="A73" s="159"/>
      <c r="B73" s="159"/>
      <c r="C73" s="159"/>
      <c r="D73" s="159"/>
      <c r="E73" s="159"/>
      <c r="F73" s="159"/>
      <c r="G73" s="159"/>
      <c r="H73" s="159"/>
      <c r="I73" s="159"/>
      <c r="J73" s="159"/>
      <c r="K73" s="159"/>
      <c r="L73" s="159"/>
      <c r="M73" s="159"/>
      <c r="N73" s="159"/>
      <c r="O73" s="159"/>
      <c r="P73" s="159"/>
      <c r="Q73" s="201">
        <v>68</v>
      </c>
      <c r="R73" t="s" s="166">
        <v>139</v>
      </c>
      <c r="S73" s="159"/>
      <c r="T73" s="159"/>
      <c r="U73" s="159"/>
      <c r="V73" s="159"/>
      <c r="W73" s="159"/>
      <c r="X73" s="159"/>
      <c r="Y73" s="159"/>
      <c r="Z73" s="159"/>
      <c r="AA73" s="159"/>
      <c r="AB73" s="159"/>
    </row>
    <row r="74" ht="15" customHeight="1">
      <c r="A74" s="159"/>
      <c r="B74" s="159"/>
      <c r="C74" s="159"/>
      <c r="D74" s="159"/>
      <c r="E74" s="159"/>
      <c r="F74" s="159"/>
      <c r="G74" s="159"/>
      <c r="H74" s="159"/>
      <c r="I74" s="159"/>
      <c r="J74" s="159"/>
      <c r="K74" s="159"/>
      <c r="L74" s="159"/>
      <c r="M74" s="159"/>
      <c r="N74" s="159"/>
      <c r="O74" s="159"/>
      <c r="P74" s="159"/>
      <c r="Q74" s="201">
        <v>69</v>
      </c>
      <c r="R74" t="s" s="166">
        <v>139</v>
      </c>
      <c r="S74" s="159"/>
      <c r="T74" s="159"/>
      <c r="U74" s="159"/>
      <c r="V74" s="159"/>
      <c r="W74" s="159"/>
      <c r="X74" s="159"/>
      <c r="Y74" s="159"/>
      <c r="Z74" s="159"/>
      <c r="AA74" s="159"/>
      <c r="AB74" s="159"/>
    </row>
    <row r="75" ht="15" customHeight="1">
      <c r="A75" s="159"/>
      <c r="B75" s="159"/>
      <c r="C75" s="159"/>
      <c r="D75" s="159"/>
      <c r="E75" s="159"/>
      <c r="F75" s="159"/>
      <c r="G75" s="159"/>
      <c r="H75" s="159"/>
      <c r="I75" s="159"/>
      <c r="J75" s="159"/>
      <c r="K75" s="159"/>
      <c r="L75" s="159"/>
      <c r="M75" s="159"/>
      <c r="N75" s="159"/>
      <c r="O75" s="159"/>
      <c r="P75" s="159"/>
      <c r="Q75" s="210">
        <v>69.5</v>
      </c>
      <c r="R75" t="s" s="210">
        <v>140</v>
      </c>
      <c r="S75" s="159"/>
      <c r="T75" s="159"/>
      <c r="U75" s="159"/>
      <c r="V75" s="159"/>
      <c r="W75" s="159"/>
      <c r="X75" s="159"/>
      <c r="Y75" s="159"/>
      <c r="Z75" s="159"/>
      <c r="AA75" s="159"/>
      <c r="AB75" s="159"/>
    </row>
    <row r="76" ht="15" customHeight="1">
      <c r="A76" s="159"/>
      <c r="B76" s="159"/>
      <c r="C76" s="159"/>
      <c r="D76" s="159"/>
      <c r="E76" s="159"/>
      <c r="F76" s="159"/>
      <c r="G76" s="159"/>
      <c r="H76" s="159"/>
      <c r="I76" s="159"/>
      <c r="J76" s="159"/>
      <c r="K76" s="159"/>
      <c r="L76" s="159"/>
      <c r="M76" s="159"/>
      <c r="N76" s="159"/>
      <c r="O76" s="159"/>
      <c r="P76" s="159"/>
      <c r="Q76" s="201">
        <v>70</v>
      </c>
      <c r="R76" t="s" s="166">
        <v>140</v>
      </c>
      <c r="S76" s="159"/>
      <c r="T76" s="159"/>
      <c r="U76" s="159"/>
      <c r="V76" s="159"/>
      <c r="W76" s="159"/>
      <c r="X76" s="159"/>
      <c r="Y76" s="159"/>
      <c r="Z76" s="159"/>
      <c r="AA76" s="159"/>
      <c r="AB76" s="159"/>
    </row>
    <row r="77" ht="15" customHeight="1">
      <c r="A77" s="159"/>
      <c r="B77" s="159"/>
      <c r="C77" s="159"/>
      <c r="D77" s="159"/>
      <c r="E77" s="159"/>
      <c r="F77" s="159"/>
      <c r="G77" s="159"/>
      <c r="H77" s="159"/>
      <c r="I77" s="159"/>
      <c r="J77" s="159"/>
      <c r="K77" s="159"/>
      <c r="L77" s="159"/>
      <c r="M77" s="159"/>
      <c r="N77" s="159"/>
      <c r="O77" s="159"/>
      <c r="P77" s="159"/>
      <c r="Q77" s="201">
        <v>71</v>
      </c>
      <c r="R77" t="s" s="166">
        <v>140</v>
      </c>
      <c r="S77" s="159"/>
      <c r="T77" s="159"/>
      <c r="U77" s="159"/>
      <c r="V77" s="159"/>
      <c r="W77" s="159"/>
      <c r="X77" s="159"/>
      <c r="Y77" s="159"/>
      <c r="Z77" s="159"/>
      <c r="AA77" s="159"/>
      <c r="AB77" s="159"/>
    </row>
    <row r="78" ht="15" customHeight="1">
      <c r="A78" s="159"/>
      <c r="B78" s="159"/>
      <c r="C78" s="159"/>
      <c r="D78" s="159"/>
      <c r="E78" s="159"/>
      <c r="F78" s="159"/>
      <c r="G78" s="159"/>
      <c r="H78" s="159"/>
      <c r="I78" s="159"/>
      <c r="J78" s="159"/>
      <c r="K78" s="159"/>
      <c r="L78" s="159"/>
      <c r="M78" s="159"/>
      <c r="N78" s="159"/>
      <c r="O78" s="159"/>
      <c r="P78" s="159"/>
      <c r="Q78" s="201">
        <v>72</v>
      </c>
      <c r="R78" t="s" s="166">
        <v>140</v>
      </c>
      <c r="S78" s="159"/>
      <c r="T78" s="159"/>
      <c r="U78" s="159"/>
      <c r="V78" s="159"/>
      <c r="W78" s="159"/>
      <c r="X78" s="159"/>
      <c r="Y78" s="159"/>
      <c r="Z78" s="159"/>
      <c r="AA78" s="159"/>
      <c r="AB78" s="159"/>
    </row>
    <row r="79" ht="15" customHeight="1">
      <c r="A79" s="159"/>
      <c r="B79" s="159"/>
      <c r="C79" s="159"/>
      <c r="D79" s="159"/>
      <c r="E79" s="159"/>
      <c r="F79" s="159"/>
      <c r="G79" s="159"/>
      <c r="H79" s="159"/>
      <c r="I79" s="159"/>
      <c r="J79" s="159"/>
      <c r="K79" s="159"/>
      <c r="L79" s="159"/>
      <c r="M79" s="159"/>
      <c r="N79" s="159"/>
      <c r="O79" s="159"/>
      <c r="P79" s="159"/>
      <c r="Q79" s="201">
        <v>73</v>
      </c>
      <c r="R79" t="s" s="166">
        <v>140</v>
      </c>
      <c r="S79" s="159"/>
      <c r="T79" s="159"/>
      <c r="U79" s="159"/>
      <c r="V79" s="159"/>
      <c r="W79" s="159"/>
      <c r="X79" s="159"/>
      <c r="Y79" s="159"/>
      <c r="Z79" s="159"/>
      <c r="AA79" s="159"/>
      <c r="AB79" s="159"/>
    </row>
    <row r="80" ht="15" customHeight="1">
      <c r="A80" s="159"/>
      <c r="B80" s="159"/>
      <c r="C80" s="159"/>
      <c r="D80" s="159"/>
      <c r="E80" s="159"/>
      <c r="F80" s="159"/>
      <c r="G80" s="159"/>
      <c r="H80" s="159"/>
      <c r="I80" s="159"/>
      <c r="J80" s="159"/>
      <c r="K80" s="159"/>
      <c r="L80" s="159"/>
      <c r="M80" s="159"/>
      <c r="N80" s="159"/>
      <c r="O80" s="159"/>
      <c r="P80" s="159"/>
      <c r="Q80" s="201">
        <v>74</v>
      </c>
      <c r="R80" t="s" s="166">
        <v>140</v>
      </c>
      <c r="S80" s="159"/>
      <c r="T80" s="159"/>
      <c r="U80" s="159"/>
      <c r="V80" s="159"/>
      <c r="W80" s="159"/>
      <c r="X80" s="159"/>
      <c r="Y80" s="159"/>
      <c r="Z80" s="159"/>
      <c r="AA80" s="159"/>
      <c r="AB80" s="159"/>
    </row>
    <row r="81" ht="15" customHeight="1">
      <c r="A81" s="159"/>
      <c r="B81" s="159"/>
      <c r="C81" s="159"/>
      <c r="D81" s="159"/>
      <c r="E81" s="159"/>
      <c r="F81" s="159"/>
      <c r="G81" s="159"/>
      <c r="H81" s="159"/>
      <c r="I81" s="159"/>
      <c r="J81" s="159"/>
      <c r="K81" s="159"/>
      <c r="L81" s="159"/>
      <c r="M81" s="159"/>
      <c r="N81" s="159"/>
      <c r="O81" s="159"/>
      <c r="P81" s="159"/>
      <c r="Q81" s="201">
        <v>75</v>
      </c>
      <c r="R81" t="s" s="166">
        <v>140</v>
      </c>
      <c r="S81" s="159"/>
      <c r="T81" s="159"/>
      <c r="U81" s="159"/>
      <c r="V81" s="159"/>
      <c r="W81" s="159"/>
      <c r="X81" s="159"/>
      <c r="Y81" s="159"/>
      <c r="Z81" s="159"/>
      <c r="AA81" s="159"/>
      <c r="AB81" s="159"/>
    </row>
    <row r="82" ht="15" customHeight="1">
      <c r="A82" s="159"/>
      <c r="B82" s="159"/>
      <c r="C82" s="159"/>
      <c r="D82" s="159"/>
      <c r="E82" s="159"/>
      <c r="F82" s="159"/>
      <c r="G82" s="159"/>
      <c r="H82" s="159"/>
      <c r="I82" s="159"/>
      <c r="J82" s="159"/>
      <c r="K82" s="159"/>
      <c r="L82" s="159"/>
      <c r="M82" s="159"/>
      <c r="N82" s="159"/>
      <c r="O82" s="159"/>
      <c r="P82" s="159"/>
      <c r="Q82" s="201">
        <v>76</v>
      </c>
      <c r="R82" t="s" s="166">
        <v>140</v>
      </c>
      <c r="S82" s="159"/>
      <c r="T82" s="159"/>
      <c r="U82" s="159"/>
      <c r="V82" s="159"/>
      <c r="W82" s="159"/>
      <c r="X82" s="159"/>
      <c r="Y82" s="159"/>
      <c r="Z82" s="159"/>
      <c r="AA82" s="159"/>
      <c r="AB82" s="159"/>
    </row>
    <row r="83" ht="15" customHeight="1">
      <c r="A83" s="159"/>
      <c r="B83" s="159"/>
      <c r="C83" s="159"/>
      <c r="D83" s="159"/>
      <c r="E83" s="159"/>
      <c r="F83" s="159"/>
      <c r="G83" s="159"/>
      <c r="H83" s="159"/>
      <c r="I83" s="159"/>
      <c r="J83" s="159"/>
      <c r="K83" s="159"/>
      <c r="L83" s="159"/>
      <c r="M83" s="159"/>
      <c r="N83" s="159"/>
      <c r="O83" s="159"/>
      <c r="P83" s="159"/>
      <c r="Q83" s="201">
        <v>77</v>
      </c>
      <c r="R83" t="s" s="166">
        <v>140</v>
      </c>
      <c r="S83" s="159"/>
      <c r="T83" s="159"/>
      <c r="U83" s="159"/>
      <c r="V83" s="159"/>
      <c r="W83" s="159"/>
      <c r="X83" s="159"/>
      <c r="Y83" s="159"/>
      <c r="Z83" s="159"/>
      <c r="AA83" s="159"/>
      <c r="AB83" s="159"/>
    </row>
    <row r="84" ht="15" customHeight="1">
      <c r="A84" s="159"/>
      <c r="B84" s="159"/>
      <c r="C84" s="159"/>
      <c r="D84" s="159"/>
      <c r="E84" s="159"/>
      <c r="F84" s="159"/>
      <c r="G84" s="159"/>
      <c r="H84" s="159"/>
      <c r="I84" s="159"/>
      <c r="J84" s="159"/>
      <c r="K84" s="159"/>
      <c r="L84" s="159"/>
      <c r="M84" s="159"/>
      <c r="N84" s="159"/>
      <c r="O84" s="159"/>
      <c r="P84" s="159"/>
      <c r="Q84" s="201">
        <v>78</v>
      </c>
      <c r="R84" t="s" s="166">
        <v>140</v>
      </c>
      <c r="S84" s="159"/>
      <c r="T84" s="159"/>
      <c r="U84" s="159"/>
      <c r="V84" s="159"/>
      <c r="W84" s="159"/>
      <c r="X84" s="159"/>
      <c r="Y84" s="159"/>
      <c r="Z84" s="159"/>
      <c r="AA84" s="159"/>
      <c r="AB84" s="159"/>
    </row>
    <row r="85" ht="15" customHeight="1">
      <c r="A85" s="159"/>
      <c r="B85" s="159"/>
      <c r="C85" s="159"/>
      <c r="D85" s="159"/>
      <c r="E85" s="159"/>
      <c r="F85" s="159"/>
      <c r="G85" s="159"/>
      <c r="H85" s="159"/>
      <c r="I85" s="159"/>
      <c r="J85" s="159"/>
      <c r="K85" s="159"/>
      <c r="L85" s="159"/>
      <c r="M85" s="159"/>
      <c r="N85" s="159"/>
      <c r="O85" s="159"/>
      <c r="P85" s="159"/>
      <c r="Q85" s="201">
        <v>79</v>
      </c>
      <c r="R85" t="s" s="166">
        <v>140</v>
      </c>
      <c r="S85" s="159"/>
      <c r="T85" s="159"/>
      <c r="U85" s="159"/>
      <c r="V85" s="159"/>
      <c r="W85" s="159"/>
      <c r="X85" s="159"/>
      <c r="Y85" s="159"/>
      <c r="Z85" s="159"/>
      <c r="AA85" s="159"/>
      <c r="AB85" s="159"/>
    </row>
    <row r="86" ht="15" customHeight="1">
      <c r="A86" s="159"/>
      <c r="B86" s="159"/>
      <c r="C86" s="159"/>
      <c r="D86" s="159"/>
      <c r="E86" s="159"/>
      <c r="F86" s="159"/>
      <c r="G86" s="159"/>
      <c r="H86" s="159"/>
      <c r="I86" s="159"/>
      <c r="J86" s="159"/>
      <c r="K86" s="159"/>
      <c r="L86" s="159"/>
      <c r="M86" s="159"/>
      <c r="N86" s="159"/>
      <c r="O86" s="159"/>
      <c r="P86" s="159"/>
      <c r="Q86" s="210">
        <v>79.5</v>
      </c>
      <c r="R86" t="s" s="210">
        <v>104</v>
      </c>
      <c r="S86" s="159"/>
      <c r="T86" s="159"/>
      <c r="U86" s="159"/>
      <c r="V86" s="159"/>
      <c r="W86" s="159"/>
      <c r="X86" s="159"/>
      <c r="Y86" s="159"/>
      <c r="Z86" s="159"/>
      <c r="AA86" s="159"/>
      <c r="AB86" s="159"/>
    </row>
    <row r="87" ht="15" customHeight="1">
      <c r="A87" s="159"/>
      <c r="B87" s="159"/>
      <c r="C87" s="159"/>
      <c r="D87" s="159"/>
      <c r="E87" s="159"/>
      <c r="F87" s="159"/>
      <c r="G87" s="159"/>
      <c r="H87" s="159"/>
      <c r="I87" s="159"/>
      <c r="J87" s="159"/>
      <c r="K87" s="159"/>
      <c r="L87" s="159"/>
      <c r="M87" s="159"/>
      <c r="N87" s="159"/>
      <c r="O87" s="159"/>
      <c r="P87" s="159"/>
      <c r="Q87" s="201">
        <v>80</v>
      </c>
      <c r="R87" t="s" s="166">
        <v>104</v>
      </c>
      <c r="S87" s="159"/>
      <c r="T87" s="159"/>
      <c r="U87" s="159"/>
      <c r="V87" s="159"/>
      <c r="W87" s="159"/>
      <c r="X87" s="159"/>
      <c r="Y87" s="159"/>
      <c r="Z87" s="159"/>
      <c r="AA87" s="159"/>
      <c r="AB87" s="159"/>
    </row>
    <row r="88" ht="15" customHeight="1">
      <c r="A88" s="159"/>
      <c r="B88" s="159"/>
      <c r="C88" s="159"/>
      <c r="D88" s="159"/>
      <c r="E88" s="159"/>
      <c r="F88" s="159"/>
      <c r="G88" s="159"/>
      <c r="H88" s="159"/>
      <c r="I88" s="159"/>
      <c r="J88" s="159"/>
      <c r="K88" s="159"/>
      <c r="L88" s="159"/>
      <c r="M88" s="159"/>
      <c r="N88" s="159"/>
      <c r="O88" s="159"/>
      <c r="P88" s="159"/>
      <c r="Q88" s="201">
        <v>81</v>
      </c>
      <c r="R88" t="s" s="166">
        <v>104</v>
      </c>
      <c r="S88" s="159"/>
      <c r="T88" s="159"/>
      <c r="U88" s="159"/>
      <c r="V88" s="159"/>
      <c r="W88" s="159"/>
      <c r="X88" s="159"/>
      <c r="Y88" s="159"/>
      <c r="Z88" s="159"/>
      <c r="AA88" s="159"/>
      <c r="AB88" s="159"/>
    </row>
    <row r="89" ht="15" customHeight="1">
      <c r="A89" s="159"/>
      <c r="B89" s="159"/>
      <c r="C89" s="159"/>
      <c r="D89" s="159"/>
      <c r="E89" s="159"/>
      <c r="F89" s="159"/>
      <c r="G89" s="159"/>
      <c r="H89" s="159"/>
      <c r="I89" s="159"/>
      <c r="J89" s="159"/>
      <c r="K89" s="159"/>
      <c r="L89" s="159"/>
      <c r="M89" s="159"/>
      <c r="N89" s="159"/>
      <c r="O89" s="159"/>
      <c r="P89" s="159"/>
      <c r="Q89" s="201">
        <v>82</v>
      </c>
      <c r="R89" t="s" s="166">
        <v>104</v>
      </c>
      <c r="S89" s="159"/>
      <c r="T89" s="159"/>
      <c r="U89" s="159"/>
      <c r="V89" s="159"/>
      <c r="W89" s="159"/>
      <c r="X89" s="159"/>
      <c r="Y89" s="159"/>
      <c r="Z89" s="159"/>
      <c r="AA89" s="159"/>
      <c r="AB89" s="159"/>
    </row>
    <row r="90" ht="15" customHeight="1">
      <c r="A90" s="159"/>
      <c r="B90" s="159"/>
      <c r="C90" s="159"/>
      <c r="D90" s="159"/>
      <c r="E90" s="159"/>
      <c r="F90" s="159"/>
      <c r="G90" s="159"/>
      <c r="H90" s="159"/>
      <c r="I90" s="159"/>
      <c r="J90" s="159"/>
      <c r="K90" s="159"/>
      <c r="L90" s="159"/>
      <c r="M90" s="159"/>
      <c r="N90" s="159"/>
      <c r="O90" s="159"/>
      <c r="P90" s="159"/>
      <c r="Q90" s="201">
        <v>83</v>
      </c>
      <c r="R90" t="s" s="166">
        <v>104</v>
      </c>
      <c r="S90" s="159"/>
      <c r="T90" s="159"/>
      <c r="U90" s="159"/>
      <c r="V90" s="159"/>
      <c r="W90" s="159"/>
      <c r="X90" s="159"/>
      <c r="Y90" s="159"/>
      <c r="Z90" s="159"/>
      <c r="AA90" s="159"/>
      <c r="AB90" s="159"/>
    </row>
    <row r="91" ht="15" customHeight="1">
      <c r="A91" s="159"/>
      <c r="B91" s="159"/>
      <c r="C91" s="159"/>
      <c r="D91" s="159"/>
      <c r="E91" s="159"/>
      <c r="F91" s="159"/>
      <c r="G91" s="159"/>
      <c r="H91" s="159"/>
      <c r="I91" s="159"/>
      <c r="J91" s="159"/>
      <c r="K91" s="159"/>
      <c r="L91" s="159"/>
      <c r="M91" s="159"/>
      <c r="N91" s="159"/>
      <c r="O91" s="159"/>
      <c r="P91" s="159"/>
      <c r="Q91" s="201">
        <v>84</v>
      </c>
      <c r="R91" t="s" s="166">
        <v>104</v>
      </c>
      <c r="S91" s="159"/>
      <c r="T91" s="159"/>
      <c r="U91" s="159"/>
      <c r="V91" s="159"/>
      <c r="W91" s="159"/>
      <c r="X91" s="159"/>
      <c r="Y91" s="159"/>
      <c r="Z91" s="159"/>
      <c r="AA91" s="159"/>
      <c r="AB91" s="159"/>
    </row>
    <row r="92" ht="15" customHeight="1">
      <c r="A92" s="159"/>
      <c r="B92" s="159"/>
      <c r="C92" s="159"/>
      <c r="D92" s="159"/>
      <c r="E92" s="159"/>
      <c r="F92" s="159"/>
      <c r="G92" s="159"/>
      <c r="H92" s="159"/>
      <c r="I92" s="159"/>
      <c r="J92" s="159"/>
      <c r="K92" s="159"/>
      <c r="L92" s="159"/>
      <c r="M92" s="159"/>
      <c r="N92" s="159"/>
      <c r="O92" s="159"/>
      <c r="P92" s="159"/>
      <c r="Q92" s="201">
        <v>85</v>
      </c>
      <c r="R92" t="s" s="166">
        <v>104</v>
      </c>
      <c r="S92" s="159"/>
      <c r="T92" s="159"/>
      <c r="U92" s="159"/>
      <c r="V92" s="159"/>
      <c r="W92" s="159"/>
      <c r="X92" s="159"/>
      <c r="Y92" s="159"/>
      <c r="Z92" s="159"/>
      <c r="AA92" s="159"/>
      <c r="AB92" s="159"/>
    </row>
    <row r="93" ht="15" customHeight="1">
      <c r="A93" s="159"/>
      <c r="B93" s="159"/>
      <c r="C93" s="159"/>
      <c r="D93" s="159"/>
      <c r="E93" s="159"/>
      <c r="F93" s="159"/>
      <c r="G93" s="159"/>
      <c r="H93" s="159"/>
      <c r="I93" s="159"/>
      <c r="J93" s="159"/>
      <c r="K93" s="159"/>
      <c r="L93" s="159"/>
      <c r="M93" s="159"/>
      <c r="N93" s="159"/>
      <c r="O93" s="159"/>
      <c r="P93" s="159"/>
      <c r="Q93" s="201">
        <v>86</v>
      </c>
      <c r="R93" t="s" s="166">
        <v>104</v>
      </c>
      <c r="S93" s="159"/>
      <c r="T93" s="159"/>
      <c r="U93" s="159"/>
      <c r="V93" s="159"/>
      <c r="W93" s="159"/>
      <c r="X93" s="159"/>
      <c r="Y93" s="159"/>
      <c r="Z93" s="159"/>
      <c r="AA93" s="159"/>
      <c r="AB93" s="159"/>
    </row>
    <row r="94" ht="15" customHeight="1">
      <c r="A94" s="159"/>
      <c r="B94" s="159"/>
      <c r="C94" s="159"/>
      <c r="D94" s="159"/>
      <c r="E94" s="159"/>
      <c r="F94" s="159"/>
      <c r="G94" s="159"/>
      <c r="H94" s="159"/>
      <c r="I94" s="159"/>
      <c r="J94" s="159"/>
      <c r="K94" s="159"/>
      <c r="L94" s="159"/>
      <c r="M94" s="159"/>
      <c r="N94" s="159"/>
      <c r="O94" s="159"/>
      <c r="P94" s="159"/>
      <c r="Q94" s="201">
        <v>87</v>
      </c>
      <c r="R94" t="s" s="166">
        <v>104</v>
      </c>
      <c r="S94" s="159"/>
      <c r="T94" s="159"/>
      <c r="U94" s="159"/>
      <c r="V94" s="159"/>
      <c r="W94" s="159"/>
      <c r="X94" s="159"/>
      <c r="Y94" s="159"/>
      <c r="Z94" s="159"/>
      <c r="AA94" s="159"/>
      <c r="AB94" s="159"/>
    </row>
    <row r="95" ht="15" customHeight="1">
      <c r="A95" s="159"/>
      <c r="B95" s="159"/>
      <c r="C95" s="159"/>
      <c r="D95" s="159"/>
      <c r="E95" s="159"/>
      <c r="F95" s="159"/>
      <c r="G95" s="159"/>
      <c r="H95" s="159"/>
      <c r="I95" s="159"/>
      <c r="J95" s="159"/>
      <c r="K95" s="159"/>
      <c r="L95" s="159"/>
      <c r="M95" s="159"/>
      <c r="N95" s="159"/>
      <c r="O95" s="159"/>
      <c r="P95" s="159"/>
      <c r="Q95" s="201">
        <v>88</v>
      </c>
      <c r="R95" t="s" s="166">
        <v>104</v>
      </c>
      <c r="S95" s="159"/>
      <c r="T95" s="159"/>
      <c r="U95" s="159"/>
      <c r="V95" s="159"/>
      <c r="W95" s="159"/>
      <c r="X95" s="159"/>
      <c r="Y95" s="159"/>
      <c r="Z95" s="159"/>
      <c r="AA95" s="159"/>
      <c r="AB95" s="159"/>
    </row>
    <row r="96" ht="15" customHeight="1">
      <c r="A96" s="159"/>
      <c r="B96" s="159"/>
      <c r="C96" s="159"/>
      <c r="D96" s="159"/>
      <c r="E96" s="159"/>
      <c r="F96" s="159"/>
      <c r="G96" s="159"/>
      <c r="H96" s="159"/>
      <c r="I96" s="159"/>
      <c r="J96" s="159"/>
      <c r="K96" s="159"/>
      <c r="L96" s="159"/>
      <c r="M96" s="159"/>
      <c r="N96" s="159"/>
      <c r="O96" s="159"/>
      <c r="P96" s="159"/>
      <c r="Q96" s="201">
        <v>89</v>
      </c>
      <c r="R96" t="s" s="166">
        <v>104</v>
      </c>
      <c r="S96" s="159"/>
      <c r="T96" s="159"/>
      <c r="U96" s="159"/>
      <c r="V96" s="159"/>
      <c r="W96" s="159"/>
      <c r="X96" s="159"/>
      <c r="Y96" s="159"/>
      <c r="Z96" s="159"/>
      <c r="AA96" s="159"/>
      <c r="AB96" s="159"/>
    </row>
    <row r="97" ht="15" customHeight="1">
      <c r="A97" s="159"/>
      <c r="B97" s="159"/>
      <c r="C97" s="159"/>
      <c r="D97" s="159"/>
      <c r="E97" s="159"/>
      <c r="F97" s="159"/>
      <c r="G97" s="159"/>
      <c r="H97" s="159"/>
      <c r="I97" s="159"/>
      <c r="J97" s="159"/>
      <c r="K97" s="159"/>
      <c r="L97" s="159"/>
      <c r="M97" s="159"/>
      <c r="N97" s="159"/>
      <c r="O97" s="159"/>
      <c r="P97" s="159"/>
      <c r="Q97" s="201">
        <v>90</v>
      </c>
      <c r="R97" t="s" s="166">
        <v>104</v>
      </c>
      <c r="S97" s="159"/>
      <c r="T97" s="159"/>
      <c r="U97" s="159"/>
      <c r="V97" s="159"/>
      <c r="W97" s="159"/>
      <c r="X97" s="159"/>
      <c r="Y97" s="159"/>
      <c r="Z97" s="159"/>
      <c r="AA97" s="159"/>
      <c r="AB97" s="159"/>
    </row>
    <row r="98" ht="15" customHeight="1">
      <c r="A98" s="159"/>
      <c r="B98" s="159"/>
      <c r="C98" s="159"/>
      <c r="D98" s="159"/>
      <c r="E98" s="159"/>
      <c r="F98" s="159"/>
      <c r="G98" s="159"/>
      <c r="H98" s="159"/>
      <c r="I98" s="159"/>
      <c r="J98" s="159"/>
      <c r="K98" s="159"/>
      <c r="L98" s="159"/>
      <c r="M98" s="159"/>
      <c r="N98" s="159"/>
      <c r="O98" s="159"/>
      <c r="P98" s="159"/>
      <c r="Q98" s="201">
        <v>91</v>
      </c>
      <c r="R98" t="s" s="166">
        <v>104</v>
      </c>
      <c r="S98" s="159"/>
      <c r="T98" s="159"/>
      <c r="U98" s="159"/>
      <c r="V98" s="159"/>
      <c r="W98" s="159"/>
      <c r="X98" s="159"/>
      <c r="Y98" s="159"/>
      <c r="Z98" s="159"/>
      <c r="AA98" s="159"/>
      <c r="AB98" s="159"/>
    </row>
    <row r="99" ht="15" customHeight="1">
      <c r="A99" s="159"/>
      <c r="B99" s="159"/>
      <c r="C99" s="159"/>
      <c r="D99" s="159"/>
      <c r="E99" s="159"/>
      <c r="F99" s="159"/>
      <c r="G99" s="159"/>
      <c r="H99" s="159"/>
      <c r="I99" s="159"/>
      <c r="J99" s="159"/>
      <c r="K99" s="159"/>
      <c r="L99" s="159"/>
      <c r="M99" s="159"/>
      <c r="N99" s="159"/>
      <c r="O99" s="159"/>
      <c r="P99" s="159"/>
      <c r="Q99" s="201">
        <v>92</v>
      </c>
      <c r="R99" t="s" s="166">
        <v>104</v>
      </c>
      <c r="S99" s="159"/>
      <c r="T99" s="159"/>
      <c r="U99" s="159"/>
      <c r="V99" s="159"/>
      <c r="W99" s="159"/>
      <c r="X99" s="159"/>
      <c r="Y99" s="159"/>
      <c r="Z99" s="159"/>
      <c r="AA99" s="159"/>
      <c r="AB99" s="159"/>
    </row>
    <row r="100" ht="15" customHeight="1">
      <c r="A100" s="159"/>
      <c r="B100" s="159"/>
      <c r="C100" s="159"/>
      <c r="D100" s="159"/>
      <c r="E100" s="159"/>
      <c r="F100" s="159"/>
      <c r="G100" s="159"/>
      <c r="H100" s="159"/>
      <c r="I100" s="159"/>
      <c r="J100" s="159"/>
      <c r="K100" s="159"/>
      <c r="L100" s="159"/>
      <c r="M100" s="159"/>
      <c r="N100" s="159"/>
      <c r="O100" s="159"/>
      <c r="P100" s="159"/>
      <c r="Q100" s="201">
        <v>93</v>
      </c>
      <c r="R100" t="s" s="166">
        <v>104</v>
      </c>
      <c r="S100" s="159"/>
      <c r="T100" s="159"/>
      <c r="U100" s="159"/>
      <c r="V100" s="159"/>
      <c r="W100" s="159"/>
      <c r="X100" s="159"/>
      <c r="Y100" s="159"/>
      <c r="Z100" s="159"/>
      <c r="AA100" s="159"/>
      <c r="AB100" s="159"/>
    </row>
    <row r="101" ht="15" customHeight="1">
      <c r="A101" s="159"/>
      <c r="B101" s="159"/>
      <c r="C101" s="159"/>
      <c r="D101" s="159"/>
      <c r="E101" s="159"/>
      <c r="F101" s="159"/>
      <c r="G101" s="159"/>
      <c r="H101" s="159"/>
      <c r="I101" s="159"/>
      <c r="J101" s="159"/>
      <c r="K101" s="159"/>
      <c r="L101" s="159"/>
      <c r="M101" s="159"/>
      <c r="N101" s="159"/>
      <c r="O101" s="159"/>
      <c r="P101" s="159"/>
      <c r="Q101" s="201">
        <v>94</v>
      </c>
      <c r="R101" t="s" s="166">
        <v>104</v>
      </c>
      <c r="S101" s="159"/>
      <c r="T101" s="159"/>
      <c r="U101" s="159"/>
      <c r="V101" s="159"/>
      <c r="W101" s="159"/>
      <c r="X101" s="159"/>
      <c r="Y101" s="159"/>
      <c r="Z101" s="159"/>
      <c r="AA101" s="159"/>
      <c r="AB101" s="159"/>
    </row>
    <row r="102" ht="15" customHeight="1">
      <c r="A102" s="159"/>
      <c r="B102" s="159"/>
      <c r="C102" s="159"/>
      <c r="D102" s="159"/>
      <c r="E102" s="159"/>
      <c r="F102" s="159"/>
      <c r="G102" s="159"/>
      <c r="H102" s="159"/>
      <c r="I102" s="159"/>
      <c r="J102" s="159"/>
      <c r="K102" s="159"/>
      <c r="L102" s="159"/>
      <c r="M102" s="159"/>
      <c r="N102" s="159"/>
      <c r="O102" s="159"/>
      <c r="P102" s="159"/>
      <c r="Q102" s="201">
        <v>95</v>
      </c>
      <c r="R102" t="s" s="166">
        <v>104</v>
      </c>
      <c r="S102" s="159"/>
      <c r="T102" s="159"/>
      <c r="U102" s="159"/>
      <c r="V102" s="159"/>
      <c r="W102" s="159"/>
      <c r="X102" s="159"/>
      <c r="Y102" s="159"/>
      <c r="Z102" s="159"/>
      <c r="AA102" s="159"/>
      <c r="AB102" s="159"/>
    </row>
    <row r="103" ht="15" customHeight="1">
      <c r="A103" s="159"/>
      <c r="B103" s="159"/>
      <c r="C103" s="159"/>
      <c r="D103" s="159"/>
      <c r="E103" s="159"/>
      <c r="F103" s="159"/>
      <c r="G103" s="159"/>
      <c r="H103" s="159"/>
      <c r="I103" s="159"/>
      <c r="J103" s="159"/>
      <c r="K103" s="159"/>
      <c r="L103" s="159"/>
      <c r="M103" s="159"/>
      <c r="N103" s="159"/>
      <c r="O103" s="159"/>
      <c r="P103" s="159"/>
      <c r="Q103" s="201">
        <v>96</v>
      </c>
      <c r="R103" t="s" s="166">
        <v>104</v>
      </c>
      <c r="S103" s="159"/>
      <c r="T103" s="159"/>
      <c r="U103" s="159"/>
      <c r="V103" s="159"/>
      <c r="W103" s="159"/>
      <c r="X103" s="159"/>
      <c r="Y103" s="159"/>
      <c r="Z103" s="159"/>
      <c r="AA103" s="159"/>
      <c r="AB103" s="159"/>
    </row>
    <row r="104" ht="15" customHeight="1">
      <c r="A104" s="159"/>
      <c r="B104" s="159"/>
      <c r="C104" s="159"/>
      <c r="D104" s="159"/>
      <c r="E104" s="159"/>
      <c r="F104" s="159"/>
      <c r="G104" s="159"/>
      <c r="H104" s="159"/>
      <c r="I104" s="159"/>
      <c r="J104" s="159"/>
      <c r="K104" s="159"/>
      <c r="L104" s="159"/>
      <c r="M104" s="159"/>
      <c r="N104" s="159"/>
      <c r="O104" s="159"/>
      <c r="P104" s="159"/>
      <c r="Q104" s="210">
        <v>97</v>
      </c>
      <c r="R104" t="s" s="166">
        <v>104</v>
      </c>
      <c r="S104" s="159"/>
      <c r="T104" s="159"/>
      <c r="U104" s="159"/>
      <c r="V104" s="159"/>
      <c r="W104" s="159"/>
      <c r="X104" s="159"/>
      <c r="Y104" s="159"/>
      <c r="Z104" s="159"/>
      <c r="AA104" s="159"/>
      <c r="AB104" s="159"/>
    </row>
    <row r="105" ht="15" customHeight="1">
      <c r="A105" s="159"/>
      <c r="B105" s="159"/>
      <c r="C105" s="159"/>
      <c r="D105" s="159"/>
      <c r="E105" s="159"/>
      <c r="F105" s="159"/>
      <c r="G105" s="159"/>
      <c r="H105" s="159"/>
      <c r="I105" s="159"/>
      <c r="J105" s="159"/>
      <c r="K105" s="159"/>
      <c r="L105" s="159"/>
      <c r="M105" s="159"/>
      <c r="N105" s="159"/>
      <c r="O105" s="159"/>
      <c r="P105" s="159"/>
      <c r="Q105" s="210">
        <v>98</v>
      </c>
      <c r="R105" t="s" s="166">
        <v>104</v>
      </c>
      <c r="S105" s="159"/>
      <c r="T105" s="159"/>
      <c r="U105" s="159"/>
      <c r="V105" s="159"/>
      <c r="W105" s="159"/>
      <c r="X105" s="159"/>
      <c r="Y105" s="159"/>
      <c r="Z105" s="159"/>
      <c r="AA105" s="159"/>
      <c r="AB105" s="159"/>
    </row>
    <row r="106" ht="15" customHeight="1">
      <c r="A106" s="159"/>
      <c r="B106" s="159"/>
      <c r="C106" s="159"/>
      <c r="D106" s="159"/>
      <c r="E106" s="159"/>
      <c r="F106" s="159"/>
      <c r="G106" s="159"/>
      <c r="H106" s="159"/>
      <c r="I106" s="159"/>
      <c r="J106" s="159"/>
      <c r="K106" s="159"/>
      <c r="L106" s="159"/>
      <c r="M106" s="159"/>
      <c r="N106" s="159"/>
      <c r="O106" s="159"/>
      <c r="P106" s="159"/>
      <c r="Q106" s="210">
        <v>99</v>
      </c>
      <c r="R106" t="s" s="166">
        <v>104</v>
      </c>
      <c r="S106" s="159"/>
      <c r="T106" s="159"/>
      <c r="U106" s="159"/>
      <c r="V106" s="159"/>
      <c r="W106" s="159"/>
      <c r="X106" s="159"/>
      <c r="Y106" s="159"/>
      <c r="Z106" s="159"/>
      <c r="AA106" s="159"/>
      <c r="AB106" s="159"/>
    </row>
    <row r="107" ht="15" customHeight="1">
      <c r="A107" s="159"/>
      <c r="B107" s="159"/>
      <c r="C107" s="159"/>
      <c r="D107" s="159"/>
      <c r="E107" s="159"/>
      <c r="F107" s="159"/>
      <c r="G107" s="159"/>
      <c r="H107" s="159"/>
      <c r="I107" s="159"/>
      <c r="J107" s="159"/>
      <c r="K107" s="159"/>
      <c r="L107" s="159"/>
      <c r="M107" s="159"/>
      <c r="N107" s="159"/>
      <c r="O107" s="159"/>
      <c r="P107" s="159"/>
      <c r="Q107" s="210">
        <v>100</v>
      </c>
      <c r="R107" t="s" s="166">
        <v>104</v>
      </c>
      <c r="S107" s="159"/>
      <c r="T107" s="159"/>
      <c r="U107" s="159"/>
      <c r="V107" s="159"/>
      <c r="W107" s="159"/>
      <c r="X107" s="159"/>
      <c r="Y107" s="159"/>
      <c r="Z107" s="159"/>
      <c r="AA107" s="159"/>
      <c r="AB107" s="159"/>
    </row>
  </sheetData>
  <mergeCells count="25">
    <mergeCell ref="B26:B29"/>
    <mergeCell ref="C30:C31"/>
    <mergeCell ref="D30:O31"/>
    <mergeCell ref="B34:B37"/>
    <mergeCell ref="C46:C47"/>
    <mergeCell ref="D46:O47"/>
    <mergeCell ref="C38:C39"/>
    <mergeCell ref="D38:O39"/>
    <mergeCell ref="B42:B45"/>
    <mergeCell ref="B10:B13"/>
    <mergeCell ref="B8:O8"/>
    <mergeCell ref="C48:O48"/>
    <mergeCell ref="D49:D51"/>
    <mergeCell ref="E49:O51"/>
    <mergeCell ref="H3:K3"/>
    <mergeCell ref="C14:C15"/>
    <mergeCell ref="D14:O15"/>
    <mergeCell ref="B18:B21"/>
    <mergeCell ref="C22:C23"/>
    <mergeCell ref="D22:O23"/>
    <mergeCell ref="B1:M1"/>
    <mergeCell ref="B2:G2"/>
    <mergeCell ref="H2:K2"/>
    <mergeCell ref="L2:O2"/>
    <mergeCell ref="B3:G3"/>
  </mergeCells>
  <pageMargins left="0.75" right="0.75" top="1" bottom="1" header="0.5" footer="0.5"/>
  <pageSetup firstPageNumber="1" fitToHeight="1" fitToWidth="1" scale="94" useFirstPageNumber="0" orientation="landscape" pageOrder="downThenOver"/>
  <headerFooter>
    <oddFooter>&amp;L&amp;"Helvetica,Regular"&amp;12&amp;K000000	&amp;P</oddFooter>
  </headerFooter>
  <drawing r:id="rId1"/>
  <legacyDrawing r:id="rId2"/>
</worksheet>
</file>

<file path=xl/worksheets/sheet3.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6.875" defaultRowHeight="15" customHeight="1" outlineLevelRow="0" outlineLevelCol="0"/>
  <cols>
    <col min="1" max="1" width="1.875" style="244" customWidth="1"/>
    <col min="2" max="2" width="11.125" style="244" customWidth="1"/>
    <col min="3" max="3" width="11" style="244" customWidth="1"/>
    <col min="4" max="4" width="4" style="244" customWidth="1"/>
    <col min="5" max="5" width="4" style="244" customWidth="1"/>
    <col min="6" max="6" width="4" style="244" customWidth="1"/>
    <col min="7" max="7" width="4" style="244" customWidth="1"/>
    <col min="8" max="8" width="4" style="244" customWidth="1"/>
    <col min="9" max="9" width="4" style="244" customWidth="1"/>
    <col min="10" max="10" width="4" style="244" customWidth="1"/>
    <col min="11" max="11" width="16.25" style="244" customWidth="1"/>
    <col min="12" max="12" width="4" style="244" customWidth="1"/>
    <col min="13" max="13" width="4" style="244" customWidth="1"/>
    <col min="14" max="14" width="4" style="244" customWidth="1"/>
    <col min="15" max="15" width="5.125" style="244" customWidth="1"/>
    <col min="16" max="16" width="8.75" style="244" customWidth="1"/>
    <col min="17" max="17" hidden="1" width="6.875" style="244" customWidth="1"/>
    <col min="18" max="18" hidden="1" width="6.875" style="244" customWidth="1"/>
    <col min="19" max="19" width="6.875" style="244" customWidth="1"/>
    <col min="20" max="20" width="7.625" style="244" customWidth="1"/>
    <col min="21" max="21" hidden="1" width="6.875" style="244" customWidth="1"/>
    <col min="22" max="22" hidden="1" width="6.875" style="244" customWidth="1"/>
    <col min="23" max="23" hidden="1" width="6.875" style="244" customWidth="1"/>
    <col min="24" max="24" hidden="1" width="6.875" style="244" customWidth="1"/>
    <col min="25" max="25" hidden="1" width="6.875" style="244" customWidth="1"/>
    <col min="26" max="26" hidden="1" width="6.875" style="244" customWidth="1"/>
    <col min="27" max="27" width="6.875" style="244" customWidth="1"/>
    <col min="28" max="28" width="6.875" style="244" customWidth="1"/>
    <col min="29" max="256" width="6.875" style="244" customWidth="1"/>
  </cols>
  <sheetData>
    <row r="1" ht="33" customHeight="1">
      <c r="A1" s="245"/>
      <c r="B1" t="s" s="246">
        <v>141</v>
      </c>
      <c r="C1" s="247"/>
      <c r="D1" s="247"/>
      <c r="E1" s="247"/>
      <c r="F1" s="247"/>
      <c r="G1" s="247"/>
      <c r="H1" s="247"/>
      <c r="I1" s="247"/>
      <c r="J1" s="247"/>
      <c r="K1" s="247"/>
      <c r="L1" s="247"/>
      <c r="M1" s="247"/>
      <c r="N1" s="247"/>
      <c r="O1" s="248"/>
      <c r="P1" s="245"/>
      <c r="Q1" s="245"/>
      <c r="R1" s="245"/>
      <c r="S1" s="245"/>
      <c r="T1" s="245"/>
      <c r="U1" s="245"/>
      <c r="V1" s="245"/>
      <c r="W1" s="245"/>
      <c r="X1" s="245"/>
      <c r="Y1" s="245"/>
      <c r="Z1" s="245"/>
      <c r="AA1" s="245"/>
      <c r="AB1" s="245"/>
    </row>
    <row r="2" ht="15" customHeight="1">
      <c r="A2" s="133"/>
      <c r="B2" t="s" s="249">
        <v>142</v>
      </c>
      <c r="C2" s="250"/>
      <c r="D2" s="250"/>
      <c r="E2" s="250"/>
      <c r="F2" s="250"/>
      <c r="G2" s="250"/>
      <c r="H2" s="250"/>
      <c r="I2" s="250"/>
      <c r="J2" s="250"/>
      <c r="K2" s="250"/>
      <c r="L2" s="250"/>
      <c r="M2" s="250"/>
      <c r="N2" s="250"/>
      <c r="O2" s="251"/>
      <c r="P2" s="102"/>
      <c r="Q2" s="103">
        <v>2</v>
      </c>
      <c r="R2" t="s" s="252">
        <v>66</v>
      </c>
      <c r="S2" s="133"/>
      <c r="T2" s="133"/>
      <c r="U2" s="133"/>
      <c r="V2" s="133"/>
      <c r="W2" s="133"/>
      <c r="X2" s="133"/>
      <c r="Y2" s="133"/>
      <c r="Z2" s="133"/>
      <c r="AA2" s="133"/>
      <c r="AB2" s="133"/>
    </row>
    <row r="3" ht="28" customHeight="1">
      <c r="A3" s="133"/>
      <c r="B3" t="s" s="253">
        <v>143</v>
      </c>
      <c r="C3" s="254"/>
      <c r="D3" s="254"/>
      <c r="E3" s="254"/>
      <c r="F3" s="254"/>
      <c r="G3" s="254"/>
      <c r="H3" s="254"/>
      <c r="I3" s="254"/>
      <c r="J3" s="254"/>
      <c r="K3" s="254"/>
      <c r="L3" s="254"/>
      <c r="M3" s="254"/>
      <c r="N3" s="254"/>
      <c r="O3" s="255"/>
      <c r="P3" s="102"/>
      <c r="Q3" s="103">
        <v>3</v>
      </c>
      <c r="R3" t="s" s="252">
        <v>66</v>
      </c>
      <c r="S3" s="133"/>
      <c r="T3" s="133"/>
      <c r="U3" s="133"/>
      <c r="V3" s="133"/>
      <c r="W3" s="133"/>
      <c r="X3" s="133"/>
      <c r="Y3" s="133"/>
      <c r="Z3" s="133"/>
      <c r="AA3" s="133"/>
      <c r="AB3" s="133"/>
    </row>
    <row r="4" ht="142" customHeight="1">
      <c r="A4" s="256"/>
      <c r="B4" t="s" s="257">
        <v>144</v>
      </c>
      <c r="C4" t="s" s="258">
        <v>83</v>
      </c>
      <c r="D4" t="s" s="259">
        <v>145</v>
      </c>
      <c r="E4" s="260"/>
      <c r="F4" s="260"/>
      <c r="G4" s="260"/>
      <c r="H4" s="260"/>
      <c r="I4" s="260"/>
      <c r="J4" s="260"/>
      <c r="K4" s="260"/>
      <c r="L4" s="260"/>
      <c r="M4" s="260"/>
      <c r="N4" s="260"/>
      <c r="O4" s="261"/>
      <c r="P4" s="262"/>
      <c r="Q4" s="103">
        <v>4</v>
      </c>
      <c r="R4" t="s" s="252">
        <v>66</v>
      </c>
      <c r="S4" s="263"/>
      <c r="T4" s="263"/>
      <c r="U4" s="264">
        <v>5</v>
      </c>
      <c r="V4" s="264">
        <v>3.95</v>
      </c>
      <c r="W4" s="264">
        <v>3.45</v>
      </c>
      <c r="X4" s="264">
        <v>2.95</v>
      </c>
      <c r="Y4" s="264">
        <v>2.45</v>
      </c>
      <c r="Z4" s="264">
        <v>1.95</v>
      </c>
      <c r="AA4" s="263"/>
      <c r="AB4" s="263"/>
    </row>
    <row r="5" ht="193" customHeight="1">
      <c r="A5" s="256"/>
      <c r="B5" s="265"/>
      <c r="C5" t="s" s="258">
        <v>86</v>
      </c>
      <c r="D5" t="s" s="259">
        <v>146</v>
      </c>
      <c r="E5" s="266"/>
      <c r="F5" s="266"/>
      <c r="G5" s="266"/>
      <c r="H5" s="266"/>
      <c r="I5" s="266"/>
      <c r="J5" s="266"/>
      <c r="K5" s="266"/>
      <c r="L5" s="266"/>
      <c r="M5" s="266"/>
      <c r="N5" s="266"/>
      <c r="O5" s="267"/>
      <c r="P5" s="262"/>
      <c r="Q5" s="103">
        <v>5</v>
      </c>
      <c r="R5" t="s" s="252">
        <v>66</v>
      </c>
      <c r="S5" s="133"/>
      <c r="T5" s="133"/>
      <c r="U5" s="264">
        <v>4.5</v>
      </c>
      <c r="V5" s="264">
        <v>3.5</v>
      </c>
      <c r="W5" s="264">
        <v>3</v>
      </c>
      <c r="X5" s="264">
        <v>2.5</v>
      </c>
      <c r="Y5" s="264">
        <v>2</v>
      </c>
      <c r="Z5" s="264">
        <v>0</v>
      </c>
      <c r="AA5" s="133"/>
      <c r="AB5" s="133"/>
    </row>
    <row r="6" ht="151" customHeight="1">
      <c r="A6" s="256"/>
      <c r="B6" s="265"/>
      <c r="C6" t="s" s="258">
        <v>88</v>
      </c>
      <c r="D6" t="s" s="259">
        <v>147</v>
      </c>
      <c r="E6" s="266"/>
      <c r="F6" s="266"/>
      <c r="G6" s="266"/>
      <c r="H6" s="266"/>
      <c r="I6" s="266"/>
      <c r="J6" s="266"/>
      <c r="K6" s="266"/>
      <c r="L6" s="266"/>
      <c r="M6" s="266"/>
      <c r="N6" s="266"/>
      <c r="O6" s="267"/>
      <c r="P6" s="262"/>
      <c r="Q6" s="103">
        <v>6</v>
      </c>
      <c r="R6" t="s" s="252">
        <v>66</v>
      </c>
      <c r="S6" s="133"/>
      <c r="T6" s="133"/>
      <c r="U6" s="264">
        <v>4</v>
      </c>
      <c r="V6" s="133"/>
      <c r="W6" s="133"/>
      <c r="X6" s="133"/>
      <c r="Y6" s="133"/>
      <c r="Z6" s="133"/>
      <c r="AA6" s="133"/>
      <c r="AB6" s="133"/>
    </row>
    <row r="7" ht="61" customHeight="1">
      <c r="A7" s="256"/>
      <c r="B7" s="268"/>
      <c r="C7" t="s" s="269">
        <v>90</v>
      </c>
      <c r="D7" t="s" s="259">
        <v>148</v>
      </c>
      <c r="E7" s="266"/>
      <c r="F7" s="266"/>
      <c r="G7" s="266"/>
      <c r="H7" s="266"/>
      <c r="I7" s="266"/>
      <c r="J7" s="266"/>
      <c r="K7" s="266"/>
      <c r="L7" s="266"/>
      <c r="M7" s="266"/>
      <c r="N7" s="266"/>
      <c r="O7" s="267"/>
      <c r="P7" s="262"/>
      <c r="Q7" s="103">
        <v>7</v>
      </c>
      <c r="R7" t="s" s="252">
        <v>66</v>
      </c>
      <c r="S7" s="133"/>
      <c r="T7" s="133"/>
      <c r="U7" s="133"/>
      <c r="V7" s="133"/>
      <c r="W7" s="133"/>
      <c r="X7" s="133"/>
      <c r="Y7" s="133"/>
      <c r="Z7" s="133"/>
      <c r="AA7" s="133"/>
      <c r="AB7" s="133"/>
    </row>
    <row r="8" ht="15" customHeight="1">
      <c r="A8" s="133"/>
      <c r="B8" s="270"/>
      <c r="C8" s="271"/>
      <c r="D8" s="272"/>
      <c r="E8" s="273"/>
      <c r="F8" s="273"/>
      <c r="G8" s="273"/>
      <c r="H8" s="273"/>
      <c r="I8" s="273"/>
      <c r="J8" s="273"/>
      <c r="K8" s="273"/>
      <c r="L8" s="273"/>
      <c r="M8" s="273"/>
      <c r="N8" s="273"/>
      <c r="O8" s="273"/>
      <c r="P8" s="102"/>
      <c r="Q8" s="103"/>
      <c r="R8" s="103"/>
      <c r="S8" s="133"/>
      <c r="T8" s="133"/>
      <c r="U8" s="133"/>
      <c r="V8" s="133"/>
      <c r="W8" s="133"/>
      <c r="X8" s="133"/>
      <c r="Y8" s="133"/>
      <c r="Z8" s="133"/>
      <c r="AA8" s="133"/>
      <c r="AB8" s="133"/>
    </row>
    <row r="9" ht="15" customHeight="1">
      <c r="A9" s="133"/>
      <c r="B9" s="274"/>
      <c r="C9" s="275"/>
      <c r="D9" s="276"/>
      <c r="E9" s="277"/>
      <c r="F9" s="277"/>
      <c r="G9" s="277"/>
      <c r="H9" s="277"/>
      <c r="I9" s="277"/>
      <c r="J9" s="277"/>
      <c r="K9" s="277"/>
      <c r="L9" s="277"/>
      <c r="M9" s="277"/>
      <c r="N9" s="277"/>
      <c r="O9" s="277"/>
      <c r="P9" s="102"/>
      <c r="Q9" s="103"/>
      <c r="R9" s="103"/>
      <c r="S9" s="133"/>
      <c r="T9" s="133"/>
      <c r="U9" s="133"/>
      <c r="V9" s="133"/>
      <c r="W9" s="133"/>
      <c r="X9" s="133"/>
      <c r="Y9" s="133"/>
      <c r="Z9" s="133"/>
      <c r="AA9" s="133"/>
      <c r="AB9" s="133"/>
    </row>
    <row r="10" ht="15" customHeight="1">
      <c r="A10" s="133"/>
      <c r="B10" s="8"/>
      <c r="C10" s="278"/>
      <c r="D10" s="277"/>
      <c r="E10" s="277"/>
      <c r="F10" s="277"/>
      <c r="G10" s="277"/>
      <c r="H10" s="277"/>
      <c r="I10" s="277"/>
      <c r="J10" s="277"/>
      <c r="K10" s="277"/>
      <c r="L10" s="277"/>
      <c r="M10" s="277"/>
      <c r="N10" s="277"/>
      <c r="O10" s="277"/>
      <c r="P10" s="102"/>
      <c r="Q10" s="103">
        <v>10</v>
      </c>
      <c r="R10" t="s" s="252">
        <v>66</v>
      </c>
      <c r="S10" s="133"/>
      <c r="T10" s="133"/>
      <c r="U10" s="133"/>
      <c r="V10" s="133"/>
      <c r="W10" s="133"/>
      <c r="X10" s="133"/>
      <c r="Y10" s="133"/>
      <c r="Z10" s="133"/>
      <c r="AA10" s="133"/>
      <c r="AB10" s="133"/>
    </row>
    <row r="11" ht="15" customHeight="1">
      <c r="A11" s="133"/>
      <c r="B11" s="279"/>
      <c r="C11" s="280"/>
      <c r="D11" s="281"/>
      <c r="E11" s="281"/>
      <c r="F11" s="281"/>
      <c r="G11" s="281"/>
      <c r="H11" s="281"/>
      <c r="I11" s="281"/>
      <c r="J11" s="281"/>
      <c r="K11" s="281"/>
      <c r="L11" s="281"/>
      <c r="M11" s="281"/>
      <c r="N11" s="281"/>
      <c r="O11" s="281"/>
      <c r="P11" s="102"/>
      <c r="Q11" s="103">
        <v>11</v>
      </c>
      <c r="R11" t="s" s="252">
        <v>66</v>
      </c>
      <c r="S11" s="133"/>
      <c r="T11" s="133"/>
      <c r="U11" s="133"/>
      <c r="V11" s="133"/>
      <c r="W11" s="133"/>
      <c r="X11" s="133"/>
      <c r="Y11" s="133"/>
      <c r="Z11" s="133"/>
      <c r="AA11" s="133"/>
      <c r="AB11" s="133"/>
    </row>
    <row r="12" ht="137" customHeight="1">
      <c r="A12" s="256"/>
      <c r="B12" t="s" s="257">
        <v>95</v>
      </c>
      <c r="C12" t="s" s="258">
        <v>96</v>
      </c>
      <c r="D12" t="s" s="259">
        <v>149</v>
      </c>
      <c r="E12" s="266"/>
      <c r="F12" s="266"/>
      <c r="G12" s="266"/>
      <c r="H12" s="266"/>
      <c r="I12" s="266"/>
      <c r="J12" s="266"/>
      <c r="K12" s="266"/>
      <c r="L12" s="266"/>
      <c r="M12" s="266"/>
      <c r="N12" s="266"/>
      <c r="O12" s="267"/>
      <c r="P12" s="262"/>
      <c r="Q12" s="103">
        <v>12</v>
      </c>
      <c r="R12" t="s" s="252">
        <v>66</v>
      </c>
      <c r="S12" s="133"/>
      <c r="T12" s="133"/>
      <c r="U12" s="133"/>
      <c r="V12" s="133"/>
      <c r="W12" s="133"/>
      <c r="X12" s="133"/>
      <c r="Y12" s="133"/>
      <c r="Z12" s="133"/>
      <c r="AA12" s="133"/>
      <c r="AB12" s="133"/>
    </row>
    <row r="13" ht="160" customHeight="1">
      <c r="A13" s="256"/>
      <c r="B13" s="265"/>
      <c r="C13" t="s" s="258">
        <v>98</v>
      </c>
      <c r="D13" t="s" s="259">
        <v>150</v>
      </c>
      <c r="E13" s="266"/>
      <c r="F13" s="266"/>
      <c r="G13" s="266"/>
      <c r="H13" s="266"/>
      <c r="I13" s="266"/>
      <c r="J13" s="266"/>
      <c r="K13" s="266"/>
      <c r="L13" s="266"/>
      <c r="M13" s="266"/>
      <c r="N13" s="266"/>
      <c r="O13" s="267"/>
      <c r="P13" s="262"/>
      <c r="Q13" s="103">
        <v>13</v>
      </c>
      <c r="R13" t="s" s="252">
        <v>66</v>
      </c>
      <c r="S13" s="133"/>
      <c r="T13" s="133"/>
      <c r="U13" s="133"/>
      <c r="V13" s="133"/>
      <c r="W13" s="133"/>
      <c r="X13" s="133"/>
      <c r="Y13" s="133"/>
      <c r="Z13" s="133"/>
      <c r="AA13" s="133"/>
      <c r="AB13" s="133"/>
    </row>
    <row r="14" ht="79" customHeight="1">
      <c r="A14" s="256"/>
      <c r="B14" s="265"/>
      <c r="C14" t="s" s="258">
        <v>100</v>
      </c>
      <c r="D14" t="s" s="259">
        <v>151</v>
      </c>
      <c r="E14" s="266"/>
      <c r="F14" s="266"/>
      <c r="G14" s="266"/>
      <c r="H14" s="266"/>
      <c r="I14" s="266"/>
      <c r="J14" s="266"/>
      <c r="K14" s="266"/>
      <c r="L14" s="266"/>
      <c r="M14" s="266"/>
      <c r="N14" s="266"/>
      <c r="O14" s="267"/>
      <c r="P14" s="262"/>
      <c r="Q14" s="103">
        <v>14</v>
      </c>
      <c r="R14" t="s" s="252">
        <v>66</v>
      </c>
      <c r="S14" s="133"/>
      <c r="T14" s="133"/>
      <c r="U14" s="133"/>
      <c r="V14" s="133"/>
      <c r="W14" s="133"/>
      <c r="X14" s="133"/>
      <c r="Y14" s="133"/>
      <c r="Z14" s="133"/>
      <c r="AA14" s="133"/>
      <c r="AB14" s="133"/>
    </row>
    <row r="15" ht="78" customHeight="1">
      <c r="A15" s="256"/>
      <c r="B15" s="268"/>
      <c r="C15" t="s" s="258">
        <v>102</v>
      </c>
      <c r="D15" t="s" s="259">
        <v>152</v>
      </c>
      <c r="E15" s="266"/>
      <c r="F15" s="266"/>
      <c r="G15" s="266"/>
      <c r="H15" s="266"/>
      <c r="I15" s="266"/>
      <c r="J15" s="266"/>
      <c r="K15" s="266"/>
      <c r="L15" s="266"/>
      <c r="M15" s="266"/>
      <c r="N15" s="266"/>
      <c r="O15" s="267"/>
      <c r="P15" s="262"/>
      <c r="Q15" s="103">
        <v>15</v>
      </c>
      <c r="R15" t="s" s="252">
        <v>66</v>
      </c>
      <c r="S15" s="133"/>
      <c r="T15" s="133"/>
      <c r="U15" s="133"/>
      <c r="V15" s="133"/>
      <c r="W15" s="133"/>
      <c r="X15" s="133"/>
      <c r="Y15" s="133"/>
      <c r="Z15" s="133"/>
      <c r="AA15" s="133"/>
      <c r="AB15" s="133"/>
    </row>
    <row r="16" ht="13" customHeight="1">
      <c r="A16" s="133"/>
      <c r="B16" s="282"/>
      <c r="C16" s="283"/>
      <c r="D16" s="273"/>
      <c r="E16" s="273"/>
      <c r="F16" s="273"/>
      <c r="G16" s="273"/>
      <c r="H16" s="273"/>
      <c r="I16" s="273"/>
      <c r="J16" s="273"/>
      <c r="K16" s="273"/>
      <c r="L16" s="273"/>
      <c r="M16" s="273"/>
      <c r="N16" s="273"/>
      <c r="O16" s="273"/>
      <c r="P16" s="102"/>
      <c r="Q16" s="103">
        <v>18</v>
      </c>
      <c r="R16" t="s" s="252">
        <v>66</v>
      </c>
      <c r="S16" s="133"/>
      <c r="T16" s="133"/>
      <c r="U16" s="133"/>
      <c r="V16" s="133"/>
      <c r="W16" s="133"/>
      <c r="X16" s="133"/>
      <c r="Y16" s="133"/>
      <c r="Z16" s="133"/>
      <c r="AA16" s="133"/>
      <c r="AB16" s="133"/>
    </row>
    <row r="17" ht="13" customHeight="1">
      <c r="A17" s="133"/>
      <c r="B17" s="8"/>
      <c r="C17" s="278"/>
      <c r="D17" s="277"/>
      <c r="E17" s="277"/>
      <c r="F17" s="277"/>
      <c r="G17" s="277"/>
      <c r="H17" s="277"/>
      <c r="I17" s="277"/>
      <c r="J17" s="277"/>
      <c r="K17" s="277"/>
      <c r="L17" s="277"/>
      <c r="M17" s="277"/>
      <c r="N17" s="277"/>
      <c r="O17" s="277"/>
      <c r="P17" s="102"/>
      <c r="Q17" s="103"/>
      <c r="R17" s="103"/>
      <c r="S17" s="133"/>
      <c r="T17" s="133"/>
      <c r="U17" s="133"/>
      <c r="V17" s="133"/>
      <c r="W17" s="133"/>
      <c r="X17" s="133"/>
      <c r="Y17" s="133"/>
      <c r="Z17" s="133"/>
      <c r="AA17" s="133"/>
      <c r="AB17" s="133"/>
    </row>
    <row r="18" ht="13" customHeight="1">
      <c r="A18" s="133"/>
      <c r="B18" s="8"/>
      <c r="C18" s="278"/>
      <c r="D18" s="277"/>
      <c r="E18" s="277"/>
      <c r="F18" s="277"/>
      <c r="G18" s="277"/>
      <c r="H18" s="277"/>
      <c r="I18" s="277"/>
      <c r="J18" s="277"/>
      <c r="K18" s="277"/>
      <c r="L18" s="277"/>
      <c r="M18" s="277"/>
      <c r="N18" s="277"/>
      <c r="O18" s="277"/>
      <c r="P18" s="102"/>
      <c r="Q18" s="103"/>
      <c r="R18" s="103"/>
      <c r="S18" s="133"/>
      <c r="T18" s="133"/>
      <c r="U18" s="133"/>
      <c r="V18" s="133"/>
      <c r="W18" s="133"/>
      <c r="X18" s="133"/>
      <c r="Y18" s="133"/>
      <c r="Z18" s="133"/>
      <c r="AA18" s="133"/>
      <c r="AB18" s="133"/>
    </row>
    <row r="19" ht="13" customHeight="1">
      <c r="A19" s="133"/>
      <c r="B19" s="279"/>
      <c r="C19" s="280"/>
      <c r="D19" s="281"/>
      <c r="E19" s="281"/>
      <c r="F19" s="281"/>
      <c r="G19" s="281"/>
      <c r="H19" s="281"/>
      <c r="I19" s="281"/>
      <c r="J19" s="281"/>
      <c r="K19" s="281"/>
      <c r="L19" s="281"/>
      <c r="M19" s="281"/>
      <c r="N19" s="281"/>
      <c r="O19" s="281"/>
      <c r="P19" s="102"/>
      <c r="Q19" s="103">
        <v>19</v>
      </c>
      <c r="R19" t="s" s="252">
        <v>66</v>
      </c>
      <c r="S19" s="133"/>
      <c r="T19" s="133"/>
      <c r="U19" s="133"/>
      <c r="V19" s="133"/>
      <c r="W19" s="133"/>
      <c r="X19" s="133"/>
      <c r="Y19" s="133"/>
      <c r="Z19" s="133"/>
      <c r="AA19" s="133"/>
      <c r="AB19" s="133"/>
    </row>
    <row r="20" ht="135" customHeight="1">
      <c r="A20" s="256"/>
      <c r="B20" t="s" s="284">
        <v>153</v>
      </c>
      <c r="C20" t="s" s="258">
        <v>106</v>
      </c>
      <c r="D20" t="s" s="259">
        <v>154</v>
      </c>
      <c r="E20" s="266"/>
      <c r="F20" s="266"/>
      <c r="G20" s="266"/>
      <c r="H20" s="266"/>
      <c r="I20" s="266"/>
      <c r="J20" s="266"/>
      <c r="K20" s="266"/>
      <c r="L20" s="266"/>
      <c r="M20" s="266"/>
      <c r="N20" s="266"/>
      <c r="O20" s="267"/>
      <c r="P20" s="262"/>
      <c r="Q20" s="103">
        <v>20</v>
      </c>
      <c r="R20" t="s" s="252">
        <v>66</v>
      </c>
      <c r="S20" s="133"/>
      <c r="T20" s="133"/>
      <c r="U20" s="133"/>
      <c r="V20" s="133"/>
      <c r="W20" s="133"/>
      <c r="X20" s="133"/>
      <c r="Y20" s="133"/>
      <c r="Z20" s="133"/>
      <c r="AA20" s="133"/>
      <c r="AB20" s="133"/>
    </row>
    <row r="21" ht="209" customHeight="1">
      <c r="A21" s="256"/>
      <c r="B21" s="285"/>
      <c r="C21" t="s" s="258">
        <v>108</v>
      </c>
      <c r="D21" t="s" s="259">
        <v>155</v>
      </c>
      <c r="E21" s="266"/>
      <c r="F21" s="266"/>
      <c r="G21" s="266"/>
      <c r="H21" s="266"/>
      <c r="I21" s="266"/>
      <c r="J21" s="266"/>
      <c r="K21" s="266"/>
      <c r="L21" s="266"/>
      <c r="M21" s="266"/>
      <c r="N21" s="266"/>
      <c r="O21" s="267"/>
      <c r="P21" s="262"/>
      <c r="Q21" s="103">
        <v>21</v>
      </c>
      <c r="R21" t="s" s="252">
        <v>66</v>
      </c>
      <c r="S21" s="133"/>
      <c r="T21" s="133"/>
      <c r="U21" s="133"/>
      <c r="V21" s="133"/>
      <c r="W21" s="133"/>
      <c r="X21" s="133"/>
      <c r="Y21" s="133"/>
      <c r="Z21" s="133"/>
      <c r="AA21" s="133"/>
      <c r="AB21" s="133"/>
    </row>
    <row r="22" ht="167" customHeight="1">
      <c r="A22" s="256"/>
      <c r="B22" s="285"/>
      <c r="C22" t="s" s="258">
        <v>110</v>
      </c>
      <c r="D22" t="s" s="259">
        <v>156</v>
      </c>
      <c r="E22" s="266"/>
      <c r="F22" s="266"/>
      <c r="G22" s="266"/>
      <c r="H22" s="266"/>
      <c r="I22" s="266"/>
      <c r="J22" s="266"/>
      <c r="K22" s="266"/>
      <c r="L22" s="266"/>
      <c r="M22" s="266"/>
      <c r="N22" s="266"/>
      <c r="O22" s="267"/>
      <c r="P22" s="262"/>
      <c r="Q22" s="103">
        <v>22</v>
      </c>
      <c r="R22" t="s" s="252">
        <v>66</v>
      </c>
      <c r="S22" s="133"/>
      <c r="T22" s="133"/>
      <c r="U22" s="133"/>
      <c r="V22" s="133"/>
      <c r="W22" s="133"/>
      <c r="X22" s="133"/>
      <c r="Y22" s="133"/>
      <c r="Z22" s="133"/>
      <c r="AA22" s="133"/>
      <c r="AB22" s="133"/>
    </row>
    <row r="23" ht="100" customHeight="1">
      <c r="A23" s="256"/>
      <c r="B23" s="286"/>
      <c r="C23" t="s" s="258">
        <v>112</v>
      </c>
      <c r="D23" t="s" s="259">
        <v>157</v>
      </c>
      <c r="E23" s="266"/>
      <c r="F23" s="266"/>
      <c r="G23" s="266"/>
      <c r="H23" s="266"/>
      <c r="I23" s="266"/>
      <c r="J23" s="266"/>
      <c r="K23" s="266"/>
      <c r="L23" s="266"/>
      <c r="M23" s="266"/>
      <c r="N23" s="266"/>
      <c r="O23" s="267"/>
      <c r="P23" s="262"/>
      <c r="Q23" s="103">
        <v>23</v>
      </c>
      <c r="R23" t="s" s="252">
        <v>66</v>
      </c>
      <c r="S23" s="133"/>
      <c r="T23" s="133"/>
      <c r="U23" s="133"/>
      <c r="V23" s="133"/>
      <c r="W23" s="133"/>
      <c r="X23" s="133"/>
      <c r="Y23" s="133"/>
      <c r="Z23" s="133"/>
      <c r="AA23" s="133"/>
      <c r="AB23" s="133"/>
    </row>
    <row r="24" ht="14" customHeight="1">
      <c r="A24" s="133"/>
      <c r="B24" s="287"/>
      <c r="C24" s="271"/>
      <c r="D24" s="272"/>
      <c r="E24" s="273"/>
      <c r="F24" s="273"/>
      <c r="G24" s="273"/>
      <c r="H24" s="273"/>
      <c r="I24" s="273"/>
      <c r="J24" s="273"/>
      <c r="K24" s="273"/>
      <c r="L24" s="273"/>
      <c r="M24" s="273"/>
      <c r="N24" s="273"/>
      <c r="O24" s="273"/>
      <c r="P24" s="102"/>
      <c r="Q24" s="103"/>
      <c r="R24" s="103"/>
      <c r="S24" s="133"/>
      <c r="T24" s="133"/>
      <c r="U24" s="133"/>
      <c r="V24" s="133"/>
      <c r="W24" s="133"/>
      <c r="X24" s="133"/>
      <c r="Y24" s="133"/>
      <c r="Z24" s="133"/>
      <c r="AA24" s="133"/>
      <c r="AB24" s="133"/>
    </row>
    <row r="25" ht="14" customHeight="1">
      <c r="A25" s="133"/>
      <c r="B25" s="288"/>
      <c r="C25" s="275"/>
      <c r="D25" s="276"/>
      <c r="E25" s="277"/>
      <c r="F25" s="277"/>
      <c r="G25" s="277"/>
      <c r="H25" s="277"/>
      <c r="I25" s="277"/>
      <c r="J25" s="277"/>
      <c r="K25" s="277"/>
      <c r="L25" s="277"/>
      <c r="M25" s="277"/>
      <c r="N25" s="277"/>
      <c r="O25" s="277"/>
      <c r="P25" s="102"/>
      <c r="Q25" s="103"/>
      <c r="R25" s="103"/>
      <c r="S25" s="133"/>
      <c r="T25" s="133"/>
      <c r="U25" s="133"/>
      <c r="V25" s="133"/>
      <c r="W25" s="133"/>
      <c r="X25" s="133"/>
      <c r="Y25" s="133"/>
      <c r="Z25" s="133"/>
      <c r="AA25" s="133"/>
      <c r="AB25" s="133"/>
    </row>
    <row r="26" ht="14" customHeight="1">
      <c r="A26" s="133"/>
      <c r="B26" s="288"/>
      <c r="C26" s="275"/>
      <c r="D26" s="276"/>
      <c r="E26" s="277"/>
      <c r="F26" s="277"/>
      <c r="G26" s="277"/>
      <c r="H26" s="277"/>
      <c r="I26" s="277"/>
      <c r="J26" s="277"/>
      <c r="K26" s="277"/>
      <c r="L26" s="277"/>
      <c r="M26" s="277"/>
      <c r="N26" s="277"/>
      <c r="O26" s="277"/>
      <c r="P26" s="102"/>
      <c r="Q26" s="103"/>
      <c r="R26" s="103"/>
      <c r="S26" s="133"/>
      <c r="T26" s="133"/>
      <c r="U26" s="133"/>
      <c r="V26" s="133"/>
      <c r="W26" s="133"/>
      <c r="X26" s="133"/>
      <c r="Y26" s="133"/>
      <c r="Z26" s="133"/>
      <c r="AA26" s="133"/>
      <c r="AB26" s="133"/>
    </row>
    <row r="27" ht="14" customHeight="1">
      <c r="A27" s="133"/>
      <c r="B27" s="279"/>
      <c r="C27" s="280"/>
      <c r="D27" s="289"/>
      <c r="E27" s="281"/>
      <c r="F27" s="281"/>
      <c r="G27" s="281"/>
      <c r="H27" s="281"/>
      <c r="I27" s="281"/>
      <c r="J27" s="281"/>
      <c r="K27" s="281"/>
      <c r="L27" s="281"/>
      <c r="M27" s="281"/>
      <c r="N27" s="281"/>
      <c r="O27" s="290"/>
      <c r="P27" s="102"/>
      <c r="Q27" s="103">
        <v>27</v>
      </c>
      <c r="R27" t="s" s="252">
        <v>66</v>
      </c>
      <c r="S27" s="133"/>
      <c r="T27" s="133"/>
      <c r="U27" s="133"/>
      <c r="V27" s="133"/>
      <c r="W27" s="133"/>
      <c r="X27" s="133"/>
      <c r="Y27" s="133"/>
      <c r="Z27" s="133"/>
      <c r="AA27" s="133"/>
      <c r="AB27" s="133"/>
    </row>
    <row r="28" ht="80" customHeight="1">
      <c r="A28" s="256"/>
      <c r="B28" t="s" s="257">
        <v>115</v>
      </c>
      <c r="C28" t="s" s="269">
        <v>116</v>
      </c>
      <c r="D28" t="s" s="259">
        <v>158</v>
      </c>
      <c r="E28" s="291"/>
      <c r="F28" s="291"/>
      <c r="G28" s="291"/>
      <c r="H28" s="291"/>
      <c r="I28" s="291"/>
      <c r="J28" s="291"/>
      <c r="K28" s="291"/>
      <c r="L28" s="291"/>
      <c r="M28" s="291"/>
      <c r="N28" s="291"/>
      <c r="O28" s="292"/>
      <c r="P28" s="262"/>
      <c r="Q28" s="103">
        <v>28</v>
      </c>
      <c r="R28" t="s" s="252">
        <v>66</v>
      </c>
      <c r="S28" s="133"/>
      <c r="T28" s="133"/>
      <c r="U28" s="133"/>
      <c r="V28" s="133"/>
      <c r="W28" s="133"/>
      <c r="X28" s="133"/>
      <c r="Y28" s="133"/>
      <c r="Z28" s="133"/>
      <c r="AA28" s="133"/>
      <c r="AB28" s="133"/>
    </row>
    <row r="29" ht="194" customHeight="1">
      <c r="A29" s="256"/>
      <c r="B29" s="265"/>
      <c r="C29" t="s" s="258">
        <v>159</v>
      </c>
      <c r="D29" t="s" s="259">
        <v>160</v>
      </c>
      <c r="E29" s="291"/>
      <c r="F29" s="291"/>
      <c r="G29" s="291"/>
      <c r="H29" s="291"/>
      <c r="I29" s="291"/>
      <c r="J29" s="291"/>
      <c r="K29" s="291"/>
      <c r="L29" s="291"/>
      <c r="M29" s="291"/>
      <c r="N29" s="291"/>
      <c r="O29" s="292"/>
      <c r="P29" s="262"/>
      <c r="Q29" s="103">
        <v>29</v>
      </c>
      <c r="R29" t="s" s="252">
        <v>66</v>
      </c>
      <c r="S29" s="133"/>
      <c r="T29" s="133"/>
      <c r="U29" s="133"/>
      <c r="V29" s="133"/>
      <c r="W29" s="133"/>
      <c r="X29" s="133"/>
      <c r="Y29" s="133"/>
      <c r="Z29" s="133"/>
      <c r="AA29" s="133"/>
      <c r="AB29" s="133"/>
    </row>
    <row r="30" ht="152" customHeight="1">
      <c r="A30" s="256"/>
      <c r="B30" s="265"/>
      <c r="C30" t="s" s="258">
        <v>120</v>
      </c>
      <c r="D30" t="s" s="259">
        <v>161</v>
      </c>
      <c r="E30" s="291"/>
      <c r="F30" s="291"/>
      <c r="G30" s="291"/>
      <c r="H30" s="291"/>
      <c r="I30" s="291"/>
      <c r="J30" s="291"/>
      <c r="K30" s="291"/>
      <c r="L30" s="291"/>
      <c r="M30" s="291"/>
      <c r="N30" s="291"/>
      <c r="O30" s="292"/>
      <c r="P30" s="262"/>
      <c r="Q30" s="103">
        <v>30</v>
      </c>
      <c r="R30" t="s" s="252">
        <v>66</v>
      </c>
      <c r="S30" s="133"/>
      <c r="T30" s="133"/>
      <c r="U30" s="133"/>
      <c r="V30" s="133"/>
      <c r="W30" s="133"/>
      <c r="X30" s="133"/>
      <c r="Y30" s="133"/>
      <c r="Z30" s="133"/>
      <c r="AA30" s="133"/>
      <c r="AB30" s="133"/>
    </row>
    <row r="31" ht="109" customHeight="1">
      <c r="A31" s="256"/>
      <c r="B31" s="268"/>
      <c r="C31" t="s" s="258">
        <v>122</v>
      </c>
      <c r="D31" t="s" s="259">
        <v>162</v>
      </c>
      <c r="E31" s="291"/>
      <c r="F31" s="291"/>
      <c r="G31" s="291"/>
      <c r="H31" s="291"/>
      <c r="I31" s="291"/>
      <c r="J31" s="291"/>
      <c r="K31" s="291"/>
      <c r="L31" s="291"/>
      <c r="M31" s="291"/>
      <c r="N31" s="291"/>
      <c r="O31" s="292"/>
      <c r="P31" s="262"/>
      <c r="Q31" s="103">
        <v>31</v>
      </c>
      <c r="R31" t="s" s="252">
        <v>66</v>
      </c>
      <c r="S31" s="133"/>
      <c r="T31" s="133"/>
      <c r="U31" s="133"/>
      <c r="V31" s="133"/>
      <c r="W31" s="133"/>
      <c r="X31" s="133"/>
      <c r="Y31" s="133"/>
      <c r="Z31" s="133"/>
      <c r="AA31" s="133"/>
      <c r="AB31" s="133"/>
    </row>
    <row r="32" ht="14" customHeight="1">
      <c r="A32" s="102"/>
      <c r="B32" s="282"/>
      <c r="C32" s="283"/>
      <c r="D32" s="273"/>
      <c r="E32" s="273"/>
      <c r="F32" s="273"/>
      <c r="G32" s="273"/>
      <c r="H32" s="273"/>
      <c r="I32" s="273"/>
      <c r="J32" s="273"/>
      <c r="K32" s="293"/>
      <c r="L32" s="294"/>
      <c r="M32" s="294"/>
      <c r="N32" s="294"/>
      <c r="O32" s="295"/>
      <c r="P32" s="102"/>
      <c r="Q32" s="296">
        <v>34</v>
      </c>
      <c r="R32" t="s" s="296">
        <v>66</v>
      </c>
      <c r="S32" s="102"/>
      <c r="T32" s="102"/>
      <c r="U32" s="102"/>
      <c r="V32" s="102"/>
      <c r="W32" s="102"/>
      <c r="X32" s="102"/>
      <c r="Y32" s="102"/>
      <c r="Z32" s="102"/>
      <c r="AA32" s="102"/>
      <c r="AB32" s="102"/>
    </row>
    <row r="33" ht="14" customHeight="1">
      <c r="A33" s="102"/>
      <c r="B33" s="8"/>
      <c r="C33" s="278"/>
      <c r="D33" s="277"/>
      <c r="E33" s="277"/>
      <c r="F33" s="277"/>
      <c r="G33" s="277"/>
      <c r="H33" s="277"/>
      <c r="I33" s="277"/>
      <c r="J33" s="277"/>
      <c r="K33" s="277"/>
      <c r="L33" s="277"/>
      <c r="M33" s="277"/>
      <c r="N33" s="277"/>
      <c r="O33" s="277"/>
      <c r="P33" s="102"/>
      <c r="Q33" s="297"/>
      <c r="R33" s="297"/>
      <c r="S33" s="102"/>
      <c r="T33" s="102"/>
      <c r="U33" s="102"/>
      <c r="V33" s="102"/>
      <c r="W33" s="102"/>
      <c r="X33" s="102"/>
      <c r="Y33" s="102"/>
      <c r="Z33" s="102"/>
      <c r="AA33" s="102"/>
      <c r="AB33" s="102"/>
    </row>
    <row r="34" ht="14" customHeight="1">
      <c r="A34" s="102"/>
      <c r="B34" s="8"/>
      <c r="C34" s="278"/>
      <c r="D34" s="277"/>
      <c r="E34" s="277"/>
      <c r="F34" s="277"/>
      <c r="G34" s="277"/>
      <c r="H34" s="277"/>
      <c r="I34" s="277"/>
      <c r="J34" s="277"/>
      <c r="K34" s="277"/>
      <c r="L34" s="277"/>
      <c r="M34" s="277"/>
      <c r="N34" s="277"/>
      <c r="O34" s="277"/>
      <c r="P34" s="102"/>
      <c r="Q34" s="297"/>
      <c r="R34" s="297"/>
      <c r="S34" s="102"/>
      <c r="T34" s="102"/>
      <c r="U34" s="102"/>
      <c r="V34" s="102"/>
      <c r="W34" s="102"/>
      <c r="X34" s="102"/>
      <c r="Y34" s="102"/>
      <c r="Z34" s="102"/>
      <c r="AA34" s="102"/>
      <c r="AB34" s="102"/>
    </row>
    <row r="35" ht="14" customHeight="1">
      <c r="A35" s="102"/>
      <c r="B35" s="279"/>
      <c r="C35" s="280"/>
      <c r="D35" s="281"/>
      <c r="E35" s="281"/>
      <c r="F35" s="281"/>
      <c r="G35" s="281"/>
      <c r="H35" s="281"/>
      <c r="I35" s="281"/>
      <c r="J35" s="281"/>
      <c r="K35" s="281"/>
      <c r="L35" s="281"/>
      <c r="M35" s="281"/>
      <c r="N35" s="281"/>
      <c r="O35" s="281"/>
      <c r="P35" s="102"/>
      <c r="Q35" s="103">
        <v>35</v>
      </c>
      <c r="R35" t="s" s="252">
        <v>66</v>
      </c>
      <c r="S35" s="102"/>
      <c r="T35" s="102"/>
      <c r="U35" s="102"/>
      <c r="V35" s="102"/>
      <c r="W35" s="102"/>
      <c r="X35" s="102"/>
      <c r="Y35" s="102"/>
      <c r="Z35" s="102"/>
      <c r="AA35" s="102"/>
      <c r="AB35" s="102"/>
    </row>
    <row r="36" ht="65" customHeight="1">
      <c r="A36" s="298"/>
      <c r="B36" t="s" s="257">
        <v>163</v>
      </c>
      <c r="C36" t="s" s="258">
        <v>164</v>
      </c>
      <c r="D36" t="s" s="259">
        <v>165</v>
      </c>
      <c r="E36" s="291"/>
      <c r="F36" s="291"/>
      <c r="G36" s="291"/>
      <c r="H36" s="291"/>
      <c r="I36" s="291"/>
      <c r="J36" s="291"/>
      <c r="K36" s="291"/>
      <c r="L36" s="291"/>
      <c r="M36" s="291"/>
      <c r="N36" s="291"/>
      <c r="O36" s="292"/>
      <c r="P36" s="262"/>
      <c r="Q36" s="103">
        <v>36</v>
      </c>
      <c r="R36" t="s" s="252">
        <v>66</v>
      </c>
      <c r="S36" s="102"/>
      <c r="T36" s="102"/>
      <c r="U36" s="102"/>
      <c r="V36" s="102"/>
      <c r="W36" s="102"/>
      <c r="X36" s="102"/>
      <c r="Y36" s="102"/>
      <c r="Z36" s="102"/>
      <c r="AA36" s="102"/>
      <c r="AB36" s="102"/>
    </row>
    <row r="37" ht="103" customHeight="1">
      <c r="A37" s="256"/>
      <c r="B37" s="299"/>
      <c r="C37" t="s" s="269">
        <v>166</v>
      </c>
      <c r="D37" t="s" s="259">
        <v>167</v>
      </c>
      <c r="E37" s="291"/>
      <c r="F37" s="291"/>
      <c r="G37" s="291"/>
      <c r="H37" s="291"/>
      <c r="I37" s="291"/>
      <c r="J37" s="291"/>
      <c r="K37" s="291"/>
      <c r="L37" s="291"/>
      <c r="M37" s="291"/>
      <c r="N37" s="291"/>
      <c r="O37" s="292"/>
      <c r="P37" s="262"/>
      <c r="Q37" s="103">
        <v>37</v>
      </c>
      <c r="R37" t="s" s="252">
        <v>66</v>
      </c>
      <c r="S37" s="300"/>
      <c r="T37" s="98"/>
      <c r="U37" s="98"/>
      <c r="V37" s="98"/>
      <c r="W37" s="99"/>
      <c r="X37" s="133"/>
      <c r="Y37" s="133"/>
      <c r="Z37" s="133"/>
      <c r="AA37" s="133"/>
      <c r="AB37" s="133"/>
    </row>
    <row r="38" ht="144" customHeight="1">
      <c r="A38" s="256"/>
      <c r="B38" s="299"/>
      <c r="C38" t="s" s="258">
        <v>168</v>
      </c>
      <c r="D38" t="s" s="259">
        <v>169</v>
      </c>
      <c r="E38" s="291"/>
      <c r="F38" s="291"/>
      <c r="G38" s="291"/>
      <c r="H38" s="291"/>
      <c r="I38" s="291"/>
      <c r="J38" s="291"/>
      <c r="K38" s="291"/>
      <c r="L38" s="291"/>
      <c r="M38" s="291"/>
      <c r="N38" s="291"/>
      <c r="O38" s="292"/>
      <c r="P38" s="262"/>
      <c r="Q38" s="103">
        <v>38</v>
      </c>
      <c r="R38" t="s" s="252">
        <v>66</v>
      </c>
      <c r="S38" s="133"/>
      <c r="T38" s="133"/>
      <c r="U38" s="133"/>
      <c r="V38" s="133"/>
      <c r="W38" s="133"/>
      <c r="X38" s="133"/>
      <c r="Y38" s="133"/>
      <c r="Z38" s="133"/>
      <c r="AA38" s="133"/>
      <c r="AB38" s="133"/>
    </row>
    <row r="39" ht="132" customHeight="1">
      <c r="A39" s="256"/>
      <c r="B39" s="301"/>
      <c r="C39" t="s" s="258">
        <v>132</v>
      </c>
      <c r="D39" t="s" s="259">
        <v>170</v>
      </c>
      <c r="E39" s="291"/>
      <c r="F39" s="291"/>
      <c r="G39" s="291"/>
      <c r="H39" s="291"/>
      <c r="I39" s="291"/>
      <c r="J39" s="291"/>
      <c r="K39" s="291"/>
      <c r="L39" s="291"/>
      <c r="M39" s="291"/>
      <c r="N39" s="291"/>
      <c r="O39" s="292"/>
      <c r="P39" s="262"/>
      <c r="Q39" s="103">
        <v>39</v>
      </c>
      <c r="R39" t="s" s="252">
        <v>66</v>
      </c>
      <c r="S39" s="133"/>
      <c r="T39" s="133"/>
      <c r="U39" s="133"/>
      <c r="V39" s="133"/>
      <c r="W39" s="133"/>
      <c r="X39" s="133"/>
      <c r="Y39" s="133"/>
      <c r="Z39" s="133"/>
      <c r="AA39" s="133"/>
      <c r="AB39" s="133"/>
    </row>
    <row r="40" ht="33" customHeight="1">
      <c r="A40" s="102"/>
      <c r="B40" s="302"/>
      <c r="C40" s="302"/>
      <c r="D40" s="302"/>
      <c r="E40" s="302"/>
      <c r="F40" s="302"/>
      <c r="G40" s="302"/>
      <c r="H40" s="302"/>
      <c r="I40" s="302"/>
      <c r="J40" s="302"/>
      <c r="K40" s="302"/>
      <c r="L40" s="302"/>
      <c r="M40" s="302"/>
      <c r="N40" s="302"/>
      <c r="O40" s="302"/>
      <c r="P40" s="102"/>
      <c r="Q40" s="102"/>
      <c r="R40" s="102"/>
      <c r="S40" s="102"/>
      <c r="T40" s="102"/>
      <c r="U40" s="102"/>
      <c r="V40" s="102"/>
      <c r="W40" s="102"/>
      <c r="X40" s="102"/>
      <c r="Y40" s="102"/>
      <c r="Z40" s="102"/>
      <c r="AA40" s="102"/>
      <c r="AB40" s="102"/>
    </row>
    <row r="41" ht="20" customHeight="1">
      <c r="A41" s="133"/>
      <c r="B41" s="8"/>
      <c r="C41" s="303"/>
      <c r="D41" s="304"/>
      <c r="E41" s="304"/>
      <c r="F41" s="304"/>
      <c r="G41" s="304"/>
      <c r="H41" s="304"/>
      <c r="I41" s="304"/>
      <c r="J41" s="304"/>
      <c r="K41" s="304"/>
      <c r="L41" s="304"/>
      <c r="M41" s="304"/>
      <c r="N41" s="305"/>
      <c r="O41" s="304"/>
      <c r="P41" s="132"/>
      <c r="Q41" s="296">
        <v>45</v>
      </c>
      <c r="R41" t="s" s="296">
        <v>134</v>
      </c>
      <c r="S41" s="133"/>
      <c r="T41" s="133"/>
      <c r="U41" s="133"/>
      <c r="V41" s="133"/>
      <c r="W41" s="133"/>
      <c r="X41" s="133"/>
      <c r="Y41" s="133"/>
      <c r="Z41" s="133"/>
      <c r="AA41" s="133"/>
      <c r="AB41" s="133"/>
    </row>
    <row r="42" ht="15" customHeight="1">
      <c r="A42" s="133"/>
      <c r="B42" s="5"/>
      <c r="C42" s="306"/>
      <c r="D42" s="307"/>
      <c r="E42" s="308"/>
      <c r="F42" s="308"/>
      <c r="G42" s="308"/>
      <c r="H42" s="308"/>
      <c r="I42" s="308"/>
      <c r="J42" s="308"/>
      <c r="K42" s="308"/>
      <c r="L42" s="308"/>
      <c r="M42" s="308"/>
      <c r="N42" s="308"/>
      <c r="O42" s="308"/>
      <c r="P42" s="132"/>
      <c r="Q42" s="103">
        <v>49</v>
      </c>
      <c r="R42" t="s" s="252">
        <v>134</v>
      </c>
      <c r="S42" s="133"/>
      <c r="T42" s="133"/>
      <c r="U42" s="133"/>
      <c r="V42" s="133"/>
      <c r="W42" s="133"/>
      <c r="X42" s="133"/>
      <c r="Y42" s="133"/>
      <c r="Z42" s="133"/>
      <c r="AA42" s="133"/>
      <c r="AB42" s="133"/>
    </row>
    <row r="43" ht="20" customHeight="1">
      <c r="A43" s="133"/>
      <c r="B43" s="309"/>
      <c r="C43" s="306"/>
      <c r="D43" s="304"/>
      <c r="E43" s="304"/>
      <c r="F43" s="304"/>
      <c r="G43" s="304"/>
      <c r="H43" s="304"/>
      <c r="I43" s="304"/>
      <c r="J43" s="304"/>
      <c r="K43" s="304"/>
      <c r="L43" s="304"/>
      <c r="M43" s="304"/>
      <c r="N43" s="305"/>
      <c r="O43" s="304"/>
      <c r="P43" s="132"/>
      <c r="Q43" s="296">
        <v>49.5</v>
      </c>
      <c r="R43" t="s" s="296">
        <v>94</v>
      </c>
      <c r="S43" s="133"/>
      <c r="T43" s="133"/>
      <c r="U43" s="133"/>
      <c r="V43" s="133"/>
      <c r="W43" s="133"/>
      <c r="X43" s="133"/>
      <c r="Y43" s="133"/>
      <c r="Z43" s="133"/>
      <c r="AA43" s="133"/>
      <c r="AB43" s="133"/>
    </row>
    <row r="44" ht="15" customHeight="1">
      <c r="A44" s="133"/>
      <c r="B44" s="309"/>
      <c r="C44" s="310"/>
      <c r="D44" s="304"/>
      <c r="E44" s="304"/>
      <c r="F44" s="304"/>
      <c r="G44" s="304"/>
      <c r="H44" s="304"/>
      <c r="I44" s="304"/>
      <c r="J44" s="304"/>
      <c r="K44" s="304"/>
      <c r="L44" s="304"/>
      <c r="M44" s="304"/>
      <c r="N44" s="305"/>
      <c r="O44" s="304"/>
      <c r="P44" s="132"/>
      <c r="Q44" s="103">
        <v>50</v>
      </c>
      <c r="R44" t="s" s="252">
        <v>94</v>
      </c>
      <c r="S44" s="133"/>
      <c r="T44" s="133"/>
      <c r="U44" s="133"/>
      <c r="V44" s="133"/>
      <c r="W44" s="133"/>
      <c r="X44" s="133"/>
      <c r="Y44" s="133"/>
      <c r="Z44" s="133"/>
      <c r="AA44" s="133"/>
      <c r="AB44" s="133"/>
    </row>
    <row r="45" ht="20" customHeight="1">
      <c r="A45" s="133"/>
      <c r="B45" s="133"/>
      <c r="C45" s="303"/>
      <c r="D45" s="304"/>
      <c r="E45" s="304"/>
      <c r="F45" s="304"/>
      <c r="G45" s="304"/>
      <c r="H45" s="304"/>
      <c r="I45" s="304"/>
      <c r="J45" s="304"/>
      <c r="K45" s="304"/>
      <c r="L45" s="304"/>
      <c r="M45" s="304"/>
      <c r="N45" s="311"/>
      <c r="O45" s="304"/>
      <c r="P45" s="132"/>
      <c r="Q45" s="103">
        <v>51</v>
      </c>
      <c r="R45" t="s" s="252">
        <v>94</v>
      </c>
      <c r="S45" s="133"/>
      <c r="T45" s="133"/>
      <c r="U45" s="133"/>
      <c r="V45" s="133"/>
      <c r="W45" s="133"/>
      <c r="X45" s="133"/>
      <c r="Y45" s="133"/>
      <c r="Z45" s="133"/>
      <c r="AA45" s="133"/>
      <c r="AB45" s="133"/>
    </row>
    <row r="46" ht="15" customHeight="1">
      <c r="A46" s="133"/>
      <c r="B46" s="133"/>
      <c r="C46" s="303"/>
      <c r="D46" s="304"/>
      <c r="E46" s="304"/>
      <c r="F46" s="304"/>
      <c r="G46" s="304"/>
      <c r="H46" s="304"/>
      <c r="I46" s="304"/>
      <c r="J46" s="304"/>
      <c r="K46" s="304"/>
      <c r="L46" s="304"/>
      <c r="M46" s="304"/>
      <c r="N46" s="311"/>
      <c r="O46" s="304"/>
      <c r="P46" s="132"/>
      <c r="Q46" s="103">
        <v>52</v>
      </c>
      <c r="R46" t="s" s="252">
        <v>94</v>
      </c>
      <c r="S46" s="133"/>
      <c r="T46" s="133"/>
      <c r="U46" s="133"/>
      <c r="V46" s="133"/>
      <c r="W46" s="133"/>
      <c r="X46" s="133"/>
      <c r="Y46" s="133"/>
      <c r="Z46" s="133"/>
      <c r="AA46" s="133"/>
      <c r="AB46" s="133"/>
    </row>
    <row r="47" ht="15" customHeight="1">
      <c r="A47" s="133"/>
      <c r="B47" s="133"/>
      <c r="C47" s="303"/>
      <c r="D47" s="304"/>
      <c r="E47" s="304"/>
      <c r="F47" s="304"/>
      <c r="G47" s="304"/>
      <c r="H47" s="304"/>
      <c r="I47" s="304"/>
      <c r="J47" s="304"/>
      <c r="K47" s="304"/>
      <c r="L47" s="304"/>
      <c r="M47" s="304"/>
      <c r="N47" s="311"/>
      <c r="O47" s="304"/>
      <c r="P47" s="132"/>
      <c r="Q47" s="103">
        <v>53</v>
      </c>
      <c r="R47" t="s" s="252">
        <v>94</v>
      </c>
      <c r="S47" s="133"/>
      <c r="T47" s="133"/>
      <c r="U47" s="133"/>
      <c r="V47" s="133"/>
      <c r="W47" s="133"/>
      <c r="X47" s="133"/>
      <c r="Y47" s="133"/>
      <c r="Z47" s="133"/>
      <c r="AA47" s="133"/>
      <c r="AB47" s="133"/>
    </row>
    <row r="48" ht="20" customHeight="1">
      <c r="A48" s="133"/>
      <c r="B48" s="133"/>
      <c r="C48" s="303"/>
      <c r="D48" s="304"/>
      <c r="E48" s="304"/>
      <c r="F48" s="304"/>
      <c r="G48" s="304"/>
      <c r="H48" s="304"/>
      <c r="I48" s="304"/>
      <c r="J48" s="304"/>
      <c r="K48" s="304"/>
      <c r="L48" s="304"/>
      <c r="M48" s="304"/>
      <c r="N48" s="311"/>
      <c r="O48" s="304"/>
      <c r="P48" s="132"/>
      <c r="Q48" s="296">
        <v>54</v>
      </c>
      <c r="R48" t="s" s="296">
        <v>94</v>
      </c>
      <c r="S48" s="133"/>
      <c r="T48" s="133"/>
      <c r="U48" s="133"/>
      <c r="V48" s="133"/>
      <c r="W48" s="133"/>
      <c r="X48" s="133"/>
      <c r="Y48" s="133"/>
      <c r="Z48" s="133"/>
      <c r="AA48" s="133"/>
      <c r="AB48" s="133"/>
    </row>
    <row r="49" ht="15" customHeight="1">
      <c r="A49" s="133"/>
      <c r="B49" s="133"/>
      <c r="C49" s="303"/>
      <c r="D49" s="304"/>
      <c r="E49" s="304"/>
      <c r="F49" s="304"/>
      <c r="G49" s="304"/>
      <c r="H49" s="304"/>
      <c r="I49" s="304"/>
      <c r="J49" s="304"/>
      <c r="K49" s="304"/>
      <c r="L49" s="304"/>
      <c r="M49" s="304"/>
      <c r="N49" s="311"/>
      <c r="O49" s="304"/>
      <c r="P49" s="132"/>
      <c r="Q49" s="103">
        <v>55</v>
      </c>
      <c r="R49" t="s" s="252">
        <v>94</v>
      </c>
      <c r="S49" s="133"/>
      <c r="T49" s="133"/>
      <c r="U49" s="133"/>
      <c r="V49" s="133"/>
      <c r="W49" s="133"/>
      <c r="X49" s="133"/>
      <c r="Y49" s="133"/>
      <c r="Z49" s="133"/>
      <c r="AA49" s="133"/>
      <c r="AB49" s="133"/>
    </row>
    <row r="50" ht="20" customHeight="1">
      <c r="A50" s="133"/>
      <c r="B50" s="133"/>
      <c r="C50" s="303"/>
      <c r="D50" s="304"/>
      <c r="E50" s="304"/>
      <c r="F50" s="304"/>
      <c r="G50" s="304"/>
      <c r="H50" s="304"/>
      <c r="I50" s="304"/>
      <c r="J50" s="304"/>
      <c r="K50" s="304"/>
      <c r="L50" s="304"/>
      <c r="M50" s="304"/>
      <c r="N50" s="311"/>
      <c r="O50" s="304"/>
      <c r="P50" s="132"/>
      <c r="Q50" s="103">
        <v>56</v>
      </c>
      <c r="R50" t="s" s="252">
        <v>94</v>
      </c>
      <c r="S50" s="133"/>
      <c r="T50" s="133"/>
      <c r="U50" s="133"/>
      <c r="V50" s="133"/>
      <c r="W50" s="133"/>
      <c r="X50" s="133"/>
      <c r="Y50" s="133"/>
      <c r="Z50" s="133"/>
      <c r="AA50" s="133"/>
      <c r="AB50" s="133"/>
    </row>
    <row r="51" ht="15" customHeight="1">
      <c r="A51" s="133"/>
      <c r="B51" s="133"/>
      <c r="C51" s="303"/>
      <c r="D51" s="304"/>
      <c r="E51" s="304"/>
      <c r="F51" s="304"/>
      <c r="G51" s="304"/>
      <c r="H51" s="304"/>
      <c r="I51" s="304"/>
      <c r="J51" s="304"/>
      <c r="K51" s="304"/>
      <c r="L51" s="304"/>
      <c r="M51" s="304"/>
      <c r="N51" s="311"/>
      <c r="O51" s="304"/>
      <c r="P51" s="132"/>
      <c r="Q51" s="103">
        <v>57</v>
      </c>
      <c r="R51" t="s" s="252">
        <v>94</v>
      </c>
      <c r="S51" s="133"/>
      <c r="T51" s="133"/>
      <c r="U51" s="133"/>
      <c r="V51" s="133"/>
      <c r="W51" s="133"/>
      <c r="X51" s="133"/>
      <c r="Y51" s="133"/>
      <c r="Z51" s="133"/>
      <c r="AA51" s="133"/>
      <c r="AB51" s="133"/>
    </row>
    <row r="52" ht="20" customHeight="1">
      <c r="A52" s="133"/>
      <c r="B52" s="133"/>
      <c r="C52" s="303"/>
      <c r="D52" s="304"/>
      <c r="E52" s="304"/>
      <c r="F52" s="304"/>
      <c r="G52" s="304"/>
      <c r="H52" s="304"/>
      <c r="I52" s="304"/>
      <c r="J52" s="304"/>
      <c r="K52" s="304"/>
      <c r="L52" s="304"/>
      <c r="M52" s="304"/>
      <c r="N52" s="311"/>
      <c r="O52" s="304"/>
      <c r="P52" s="132"/>
      <c r="Q52" s="103">
        <v>58</v>
      </c>
      <c r="R52" t="s" s="252">
        <v>94</v>
      </c>
      <c r="S52" s="133"/>
      <c r="T52" s="133"/>
      <c r="U52" s="133"/>
      <c r="V52" s="133"/>
      <c r="W52" s="133"/>
      <c r="X52" s="133"/>
      <c r="Y52" s="133"/>
      <c r="Z52" s="133"/>
      <c r="AA52" s="133"/>
      <c r="AB52" s="133"/>
    </row>
    <row r="53" ht="20" customHeight="1">
      <c r="A53" s="133"/>
      <c r="B53" s="133"/>
      <c r="C53" s="303"/>
      <c r="D53" s="304"/>
      <c r="E53" s="304"/>
      <c r="F53" s="304"/>
      <c r="G53" s="304"/>
      <c r="H53" s="304"/>
      <c r="I53" s="304"/>
      <c r="J53" s="304"/>
      <c r="K53" s="304"/>
      <c r="L53" s="304"/>
      <c r="M53" s="304"/>
      <c r="N53" s="311"/>
      <c r="O53" s="304"/>
      <c r="P53" s="132"/>
      <c r="Q53" s="103">
        <v>59</v>
      </c>
      <c r="R53" t="s" s="252">
        <v>94</v>
      </c>
      <c r="S53" s="133"/>
      <c r="T53" s="133"/>
      <c r="U53" s="133"/>
      <c r="V53" s="133"/>
      <c r="W53" s="133"/>
      <c r="X53" s="133"/>
      <c r="Y53" s="133"/>
      <c r="Z53" s="133"/>
      <c r="AA53" s="133"/>
      <c r="AB53" s="133"/>
    </row>
    <row r="54" ht="20" customHeight="1">
      <c r="A54" s="133"/>
      <c r="B54" s="133"/>
      <c r="C54" s="303"/>
      <c r="D54" s="304"/>
      <c r="E54" s="304"/>
      <c r="F54" s="304"/>
      <c r="G54" s="304"/>
      <c r="H54" s="304"/>
      <c r="I54" s="304"/>
      <c r="J54" s="304"/>
      <c r="K54" s="304"/>
      <c r="L54" s="304"/>
      <c r="M54" s="304"/>
      <c r="N54" s="311"/>
      <c r="O54" s="304"/>
      <c r="P54" s="132"/>
      <c r="Q54" s="103">
        <v>60</v>
      </c>
      <c r="R54" t="s" s="252">
        <v>94</v>
      </c>
      <c r="S54" s="133"/>
      <c r="T54" s="133"/>
      <c r="U54" s="133"/>
      <c r="V54" s="133"/>
      <c r="W54" s="133"/>
      <c r="X54" s="133"/>
      <c r="Y54" s="133"/>
      <c r="Z54" s="133"/>
      <c r="AA54" s="133"/>
      <c r="AB54" s="133"/>
    </row>
    <row r="55" ht="20" customHeight="1">
      <c r="A55" s="133"/>
      <c r="B55" s="133"/>
      <c r="C55" s="303"/>
      <c r="D55" s="304"/>
      <c r="E55" s="304"/>
      <c r="F55" s="304"/>
      <c r="G55" s="304"/>
      <c r="H55" s="304"/>
      <c r="I55" s="304"/>
      <c r="J55" s="304"/>
      <c r="K55" s="304"/>
      <c r="L55" s="304"/>
      <c r="M55" s="304"/>
      <c r="N55" s="311"/>
      <c r="O55" s="304"/>
      <c r="P55" s="132"/>
      <c r="Q55" s="103">
        <v>61</v>
      </c>
      <c r="R55" t="s" s="252">
        <v>94</v>
      </c>
      <c r="S55" s="133"/>
      <c r="T55" s="133"/>
      <c r="U55" s="133"/>
      <c r="V55" s="133"/>
      <c r="W55" s="133"/>
      <c r="X55" s="133"/>
      <c r="Y55" s="133"/>
      <c r="Z55" s="133"/>
      <c r="AA55" s="133"/>
      <c r="AB55" s="133"/>
    </row>
    <row r="56" ht="20" customHeight="1">
      <c r="A56" s="133"/>
      <c r="B56" s="133"/>
      <c r="C56" s="303"/>
      <c r="D56" s="304"/>
      <c r="E56" s="304"/>
      <c r="F56" s="304"/>
      <c r="G56" s="304"/>
      <c r="H56" s="304"/>
      <c r="I56" s="304"/>
      <c r="J56" s="304"/>
      <c r="K56" s="304"/>
      <c r="L56" s="304"/>
      <c r="M56" s="304"/>
      <c r="N56" s="311"/>
      <c r="O56" s="304"/>
      <c r="P56" s="132"/>
      <c r="Q56" s="103">
        <v>62</v>
      </c>
      <c r="R56" t="s" s="252">
        <v>94</v>
      </c>
      <c r="S56" s="133"/>
      <c r="T56" s="133"/>
      <c r="U56" s="133"/>
      <c r="V56" s="133"/>
      <c r="W56" s="133"/>
      <c r="X56" s="133"/>
      <c r="Y56" s="133"/>
      <c r="Z56" s="133"/>
      <c r="AA56" s="133"/>
      <c r="AB56" s="133"/>
    </row>
    <row r="57" ht="20" customHeight="1">
      <c r="A57" s="133"/>
      <c r="B57" s="133"/>
      <c r="C57" s="303"/>
      <c r="D57" s="304"/>
      <c r="E57" s="304"/>
      <c r="F57" s="304"/>
      <c r="G57" s="304"/>
      <c r="H57" s="304"/>
      <c r="I57" s="304"/>
      <c r="J57" s="304"/>
      <c r="K57" s="304"/>
      <c r="L57" s="304"/>
      <c r="M57" s="304"/>
      <c r="N57" s="311"/>
      <c r="O57" s="304"/>
      <c r="P57" s="132"/>
      <c r="Q57" s="103">
        <v>63</v>
      </c>
      <c r="R57" t="s" s="252">
        <v>94</v>
      </c>
      <c r="S57" s="133"/>
      <c r="T57" s="133"/>
      <c r="U57" s="133"/>
      <c r="V57" s="133"/>
      <c r="W57" s="133"/>
      <c r="X57" s="133"/>
      <c r="Y57" s="133"/>
      <c r="Z57" s="133"/>
      <c r="AA57" s="133"/>
      <c r="AB57" s="133"/>
    </row>
    <row r="58" ht="20" customHeight="1">
      <c r="A58" s="133"/>
      <c r="B58" s="133"/>
      <c r="C58" s="303"/>
      <c r="D58" s="304"/>
      <c r="E58" s="304"/>
      <c r="F58" s="304"/>
      <c r="G58" s="304"/>
      <c r="H58" s="304"/>
      <c r="I58" s="304"/>
      <c r="J58" s="304"/>
      <c r="K58" s="304"/>
      <c r="L58" s="304"/>
      <c r="M58" s="304"/>
      <c r="N58" s="311"/>
      <c r="O58" s="304"/>
      <c r="P58" s="132"/>
      <c r="Q58" s="103">
        <v>64</v>
      </c>
      <c r="R58" t="s" s="252">
        <v>94</v>
      </c>
      <c r="S58" s="133"/>
      <c r="T58" s="133"/>
      <c r="U58" s="133"/>
      <c r="V58" s="133"/>
      <c r="W58" s="133"/>
      <c r="X58" s="133"/>
      <c r="Y58" s="133"/>
      <c r="Z58" s="133"/>
      <c r="AA58" s="133"/>
      <c r="AB58" s="133"/>
    </row>
    <row r="59" ht="20" customHeight="1">
      <c r="A59" s="133"/>
      <c r="B59" s="133"/>
      <c r="C59" s="303"/>
      <c r="D59" s="304"/>
      <c r="E59" s="304"/>
      <c r="F59" s="304"/>
      <c r="G59" s="304"/>
      <c r="H59" s="304"/>
      <c r="I59" s="304"/>
      <c r="J59" s="304"/>
      <c r="K59" s="304"/>
      <c r="L59" s="304"/>
      <c r="M59" s="304"/>
      <c r="N59" s="311"/>
      <c r="O59" s="304"/>
      <c r="P59" s="132"/>
      <c r="Q59" s="103">
        <v>65</v>
      </c>
      <c r="R59" t="s" s="252">
        <v>94</v>
      </c>
      <c r="S59" s="133"/>
      <c r="T59" s="133"/>
      <c r="U59" s="133"/>
      <c r="V59" s="133"/>
      <c r="W59" s="133"/>
      <c r="X59" s="133"/>
      <c r="Y59" s="133"/>
      <c r="Z59" s="133"/>
      <c r="AA59" s="133"/>
      <c r="AB59" s="133"/>
    </row>
    <row r="60" ht="20" customHeight="1">
      <c r="A60" s="133"/>
      <c r="B60" s="133"/>
      <c r="C60" s="303"/>
      <c r="D60" s="304"/>
      <c r="E60" s="304"/>
      <c r="F60" s="304"/>
      <c r="G60" s="304"/>
      <c r="H60" s="304"/>
      <c r="I60" s="304"/>
      <c r="J60" s="304"/>
      <c r="K60" s="304"/>
      <c r="L60" s="304"/>
      <c r="M60" s="304"/>
      <c r="N60" s="311"/>
      <c r="O60" s="304"/>
      <c r="P60" s="132"/>
      <c r="Q60" s="103">
        <v>66</v>
      </c>
      <c r="R60" t="s" s="252">
        <v>94</v>
      </c>
      <c r="S60" s="133"/>
      <c r="T60" s="133"/>
      <c r="U60" s="133"/>
      <c r="V60" s="133"/>
      <c r="W60" s="133"/>
      <c r="X60" s="133"/>
      <c r="Y60" s="133"/>
      <c r="Z60" s="133"/>
      <c r="AA60" s="133"/>
      <c r="AB60" s="133"/>
    </row>
    <row r="61" ht="20" customHeight="1">
      <c r="A61" s="133"/>
      <c r="B61" s="133"/>
      <c r="C61" s="303"/>
      <c r="D61" s="304"/>
      <c r="E61" s="304"/>
      <c r="F61" s="304"/>
      <c r="G61" s="304"/>
      <c r="H61" s="304"/>
      <c r="I61" s="304"/>
      <c r="J61" s="304"/>
      <c r="K61" s="304"/>
      <c r="L61" s="304"/>
      <c r="M61" s="304"/>
      <c r="N61" s="311"/>
      <c r="O61" s="304"/>
      <c r="P61" s="132"/>
      <c r="Q61" s="103">
        <v>67</v>
      </c>
      <c r="R61" t="s" s="252">
        <v>94</v>
      </c>
      <c r="S61" s="133"/>
      <c r="T61" s="133"/>
      <c r="U61" s="133"/>
      <c r="V61" s="133"/>
      <c r="W61" s="133"/>
      <c r="X61" s="133"/>
      <c r="Y61" s="133"/>
      <c r="Z61" s="133"/>
      <c r="AA61" s="133"/>
      <c r="AB61" s="133"/>
    </row>
    <row r="62" ht="20" customHeight="1">
      <c r="A62" s="133"/>
      <c r="B62" s="133"/>
      <c r="C62" s="303"/>
      <c r="D62" s="304"/>
      <c r="E62" s="304"/>
      <c r="F62" s="304"/>
      <c r="G62" s="304"/>
      <c r="H62" s="304"/>
      <c r="I62" s="304"/>
      <c r="J62" s="304"/>
      <c r="K62" s="304"/>
      <c r="L62" s="304"/>
      <c r="M62" s="304"/>
      <c r="N62" s="311"/>
      <c r="O62" s="304"/>
      <c r="P62" s="132"/>
      <c r="Q62" s="103">
        <v>68</v>
      </c>
      <c r="R62" t="s" s="252">
        <v>94</v>
      </c>
      <c r="S62" s="133"/>
      <c r="T62" s="133"/>
      <c r="U62" s="133"/>
      <c r="V62" s="133"/>
      <c r="W62" s="133"/>
      <c r="X62" s="133"/>
      <c r="Y62" s="133"/>
      <c r="Z62" s="133"/>
      <c r="AA62" s="133"/>
      <c r="AB62" s="133"/>
    </row>
    <row r="63" ht="20" customHeight="1">
      <c r="A63" s="133"/>
      <c r="B63" s="133"/>
      <c r="C63" s="303"/>
      <c r="D63" s="304"/>
      <c r="E63" s="304"/>
      <c r="F63" s="304"/>
      <c r="G63" s="304"/>
      <c r="H63" s="304"/>
      <c r="I63" s="304"/>
      <c r="J63" s="304"/>
      <c r="K63" s="304"/>
      <c r="L63" s="304"/>
      <c r="M63" s="304"/>
      <c r="N63" s="311"/>
      <c r="O63" s="304"/>
      <c r="P63" s="132"/>
      <c r="Q63" s="103">
        <v>69</v>
      </c>
      <c r="R63" t="s" s="252">
        <v>94</v>
      </c>
      <c r="S63" s="133"/>
      <c r="T63" s="133"/>
      <c r="U63" s="133"/>
      <c r="V63" s="133"/>
      <c r="W63" s="133"/>
      <c r="X63" s="133"/>
      <c r="Y63" s="133"/>
      <c r="Z63" s="133"/>
      <c r="AA63" s="133"/>
      <c r="AB63" s="133"/>
    </row>
    <row r="64" ht="20" customHeight="1">
      <c r="A64" s="133"/>
      <c r="B64" s="133"/>
      <c r="C64" s="303"/>
      <c r="D64" s="304"/>
      <c r="E64" s="304"/>
      <c r="F64" s="304"/>
      <c r="G64" s="304"/>
      <c r="H64" s="304"/>
      <c r="I64" s="304"/>
      <c r="J64" s="304"/>
      <c r="K64" s="304"/>
      <c r="L64" s="304"/>
      <c r="M64" s="304"/>
      <c r="N64" s="311"/>
      <c r="O64" s="304"/>
      <c r="P64" s="132"/>
      <c r="Q64" s="103">
        <v>70</v>
      </c>
      <c r="R64" t="s" s="252">
        <v>94</v>
      </c>
      <c r="S64" s="133"/>
      <c r="T64" s="133"/>
      <c r="U64" s="133"/>
      <c r="V64" s="133"/>
      <c r="W64" s="133"/>
      <c r="X64" s="133"/>
      <c r="Y64" s="133"/>
      <c r="Z64" s="133"/>
      <c r="AA64" s="133"/>
      <c r="AB64" s="133"/>
    </row>
    <row r="65" ht="20" customHeight="1">
      <c r="A65" s="133"/>
      <c r="B65" s="133"/>
      <c r="C65" s="303"/>
      <c r="D65" s="304"/>
      <c r="E65" s="304"/>
      <c r="F65" s="304"/>
      <c r="G65" s="304"/>
      <c r="H65" s="304"/>
      <c r="I65" s="304"/>
      <c r="J65" s="304"/>
      <c r="K65" s="304"/>
      <c r="L65" s="304"/>
      <c r="M65" s="304"/>
      <c r="N65" s="311"/>
      <c r="O65" s="304"/>
      <c r="P65" s="132"/>
      <c r="Q65" s="103">
        <v>71</v>
      </c>
      <c r="R65" t="s" s="252">
        <v>94</v>
      </c>
      <c r="S65" s="133"/>
      <c r="T65" s="133"/>
      <c r="U65" s="133"/>
      <c r="V65" s="133"/>
      <c r="W65" s="133"/>
      <c r="X65" s="133"/>
      <c r="Y65" s="133"/>
      <c r="Z65" s="133"/>
      <c r="AA65" s="133"/>
      <c r="AB65" s="133"/>
    </row>
    <row r="66" ht="20" customHeight="1">
      <c r="A66" s="133"/>
      <c r="B66" s="133"/>
      <c r="C66" s="303"/>
      <c r="D66" s="304"/>
      <c r="E66" s="304"/>
      <c r="F66" s="304"/>
      <c r="G66" s="304"/>
      <c r="H66" s="304"/>
      <c r="I66" s="304"/>
      <c r="J66" s="304"/>
      <c r="K66" s="304"/>
      <c r="L66" s="304"/>
      <c r="M66" s="304"/>
      <c r="N66" s="311"/>
      <c r="O66" s="304"/>
      <c r="P66" s="132"/>
      <c r="Q66" s="103">
        <v>72</v>
      </c>
      <c r="R66" t="s" s="252">
        <v>94</v>
      </c>
      <c r="S66" s="133"/>
      <c r="T66" s="133"/>
      <c r="U66" s="133"/>
      <c r="V66" s="133"/>
      <c r="W66" s="133"/>
      <c r="X66" s="133"/>
      <c r="Y66" s="133"/>
      <c r="Z66" s="133"/>
      <c r="AA66" s="133"/>
      <c r="AB66" s="133"/>
    </row>
    <row r="67" ht="20" customHeight="1">
      <c r="A67" s="133"/>
      <c r="B67" s="133"/>
      <c r="C67" s="303"/>
      <c r="D67" s="304"/>
      <c r="E67" s="304"/>
      <c r="F67" s="304"/>
      <c r="G67" s="304"/>
      <c r="H67" s="304"/>
      <c r="I67" s="304"/>
      <c r="J67" s="304"/>
      <c r="K67" s="304"/>
      <c r="L67" s="304"/>
      <c r="M67" s="304"/>
      <c r="N67" s="311"/>
      <c r="O67" s="304"/>
      <c r="P67" s="132"/>
      <c r="Q67" s="103">
        <v>73</v>
      </c>
      <c r="R67" t="s" s="252">
        <v>94</v>
      </c>
      <c r="S67" s="133"/>
      <c r="T67" s="133"/>
      <c r="U67" s="133"/>
      <c r="V67" s="133"/>
      <c r="W67" s="133"/>
      <c r="X67" s="133"/>
      <c r="Y67" s="133"/>
      <c r="Z67" s="133"/>
      <c r="AA67" s="133"/>
      <c r="AB67" s="133"/>
    </row>
    <row r="68" ht="20" customHeight="1">
      <c r="A68" s="133"/>
      <c r="B68" s="133"/>
      <c r="C68" s="303"/>
      <c r="D68" s="304"/>
      <c r="E68" s="304"/>
      <c r="F68" s="304"/>
      <c r="G68" s="304"/>
      <c r="H68" s="304"/>
      <c r="I68" s="304"/>
      <c r="J68" s="304"/>
      <c r="K68" s="304"/>
      <c r="L68" s="304"/>
      <c r="M68" s="304"/>
      <c r="N68" s="311"/>
      <c r="O68" s="304"/>
      <c r="P68" s="132"/>
      <c r="Q68" s="103">
        <v>74</v>
      </c>
      <c r="R68" t="s" s="252">
        <v>94</v>
      </c>
      <c r="S68" s="133"/>
      <c r="T68" s="133"/>
      <c r="U68" s="133"/>
      <c r="V68" s="133"/>
      <c r="W68" s="133"/>
      <c r="X68" s="133"/>
      <c r="Y68" s="133"/>
      <c r="Z68" s="133"/>
      <c r="AA68" s="133"/>
      <c r="AB68" s="133"/>
    </row>
    <row r="69" ht="20" customHeight="1">
      <c r="A69" s="133"/>
      <c r="B69" s="133"/>
      <c r="C69" s="303"/>
      <c r="D69" s="304"/>
      <c r="E69" s="304"/>
      <c r="F69" s="304"/>
      <c r="G69" s="304"/>
      <c r="H69" s="304"/>
      <c r="I69" s="304"/>
      <c r="J69" s="304"/>
      <c r="K69" s="304"/>
      <c r="L69" s="304"/>
      <c r="M69" s="304"/>
      <c r="N69" s="311"/>
      <c r="O69" s="304"/>
      <c r="P69" s="132"/>
      <c r="Q69" s="103">
        <v>75</v>
      </c>
      <c r="R69" t="s" s="252">
        <v>94</v>
      </c>
      <c r="S69" s="133"/>
      <c r="T69" s="133"/>
      <c r="U69" s="133"/>
      <c r="V69" s="133"/>
      <c r="W69" s="133"/>
      <c r="X69" s="133"/>
      <c r="Y69" s="133"/>
      <c r="Z69" s="133"/>
      <c r="AA69" s="133"/>
      <c r="AB69" s="133"/>
    </row>
    <row r="70" ht="20" customHeight="1">
      <c r="A70" s="133"/>
      <c r="B70" s="133"/>
      <c r="C70" s="303"/>
      <c r="D70" s="304"/>
      <c r="E70" s="304"/>
      <c r="F70" s="304"/>
      <c r="G70" s="304"/>
      <c r="H70" s="304"/>
      <c r="I70" s="304"/>
      <c r="J70" s="304"/>
      <c r="K70" s="304"/>
      <c r="L70" s="304"/>
      <c r="M70" s="304"/>
      <c r="N70" s="311"/>
      <c r="O70" s="304"/>
      <c r="P70" s="132"/>
      <c r="Q70" s="103">
        <v>76</v>
      </c>
      <c r="R70" t="s" s="252">
        <v>94</v>
      </c>
      <c r="S70" s="133"/>
      <c r="T70" s="133"/>
      <c r="U70" s="133"/>
      <c r="V70" s="133"/>
      <c r="W70" s="133"/>
      <c r="X70" s="133"/>
      <c r="Y70" s="133"/>
      <c r="Z70" s="133"/>
      <c r="AA70" s="133"/>
      <c r="AB70" s="133"/>
    </row>
    <row r="71" ht="20" customHeight="1">
      <c r="A71" s="133"/>
      <c r="B71" s="133"/>
      <c r="C71" s="303"/>
      <c r="D71" s="304"/>
      <c r="E71" s="304"/>
      <c r="F71" s="304"/>
      <c r="G71" s="304"/>
      <c r="H71" s="304"/>
      <c r="I71" s="304"/>
      <c r="J71" s="304"/>
      <c r="K71" s="304"/>
      <c r="L71" s="304"/>
      <c r="M71" s="304"/>
      <c r="N71" s="311"/>
      <c r="O71" s="304"/>
      <c r="P71" s="132"/>
      <c r="Q71" s="103">
        <v>77</v>
      </c>
      <c r="R71" t="s" s="252">
        <v>94</v>
      </c>
      <c r="S71" s="133"/>
      <c r="T71" s="133"/>
      <c r="U71" s="133"/>
      <c r="V71" s="133"/>
      <c r="W71" s="133"/>
      <c r="X71" s="133"/>
      <c r="Y71" s="133"/>
      <c r="Z71" s="133"/>
      <c r="AA71" s="133"/>
      <c r="AB71" s="133"/>
    </row>
    <row r="72" ht="20" customHeight="1">
      <c r="A72" s="133"/>
      <c r="B72" s="133"/>
      <c r="C72" s="303"/>
      <c r="D72" s="304"/>
      <c r="E72" s="304"/>
      <c r="F72" s="304"/>
      <c r="G72" s="304"/>
      <c r="H72" s="304"/>
      <c r="I72" s="304"/>
      <c r="J72" s="304"/>
      <c r="K72" s="304"/>
      <c r="L72" s="304"/>
      <c r="M72" s="304"/>
      <c r="N72" s="311"/>
      <c r="O72" s="304"/>
      <c r="P72" s="132"/>
      <c r="Q72" s="103">
        <v>78</v>
      </c>
      <c r="R72" t="s" s="252">
        <v>94</v>
      </c>
      <c r="S72" s="133"/>
      <c r="T72" s="133"/>
      <c r="U72" s="133"/>
      <c r="V72" s="133"/>
      <c r="W72" s="133"/>
      <c r="X72" s="133"/>
      <c r="Y72" s="133"/>
      <c r="Z72" s="133"/>
      <c r="AA72" s="133"/>
      <c r="AB72" s="133"/>
    </row>
    <row r="73" ht="20" customHeight="1">
      <c r="A73" s="133"/>
      <c r="B73" s="133"/>
      <c r="C73" s="303"/>
      <c r="D73" s="304"/>
      <c r="E73" s="304"/>
      <c r="F73" s="304"/>
      <c r="G73" s="304"/>
      <c r="H73" s="304"/>
      <c r="I73" s="304"/>
      <c r="J73" s="304"/>
      <c r="K73" s="304"/>
      <c r="L73" s="304"/>
      <c r="M73" s="304"/>
      <c r="N73" s="311"/>
      <c r="O73" s="304"/>
      <c r="P73" s="132"/>
      <c r="Q73" s="103">
        <v>79</v>
      </c>
      <c r="R73" t="s" s="252">
        <v>94</v>
      </c>
      <c r="S73" s="133"/>
      <c r="T73" s="133"/>
      <c r="U73" s="133"/>
      <c r="V73" s="133"/>
      <c r="W73" s="133"/>
      <c r="X73" s="133"/>
      <c r="Y73" s="133"/>
      <c r="Z73" s="133"/>
      <c r="AA73" s="133"/>
      <c r="AB73" s="133"/>
    </row>
    <row r="74" ht="20" customHeight="1">
      <c r="A74" s="133"/>
      <c r="B74" s="133"/>
      <c r="C74" s="303"/>
      <c r="D74" s="304"/>
      <c r="E74" s="304"/>
      <c r="F74" s="304"/>
      <c r="G74" s="304"/>
      <c r="H74" s="304"/>
      <c r="I74" s="304"/>
      <c r="J74" s="304"/>
      <c r="K74" s="304"/>
      <c r="L74" s="304"/>
      <c r="M74" s="304"/>
      <c r="N74" s="311"/>
      <c r="O74" s="304"/>
      <c r="P74" s="132"/>
      <c r="Q74" s="103">
        <v>80</v>
      </c>
      <c r="R74" t="s" s="252">
        <v>94</v>
      </c>
      <c r="S74" s="133"/>
      <c r="T74" s="133"/>
      <c r="U74" s="133"/>
      <c r="V74" s="133"/>
      <c r="W74" s="133"/>
      <c r="X74" s="133"/>
      <c r="Y74" s="133"/>
      <c r="Z74" s="133"/>
      <c r="AA74" s="133"/>
      <c r="AB74" s="133"/>
    </row>
    <row r="75" ht="20" customHeight="1">
      <c r="A75" s="133"/>
      <c r="B75" s="133"/>
      <c r="C75" s="303"/>
      <c r="D75" s="304"/>
      <c r="E75" s="304"/>
      <c r="F75" s="304"/>
      <c r="G75" s="304"/>
      <c r="H75" s="304"/>
      <c r="I75" s="304"/>
      <c r="J75" s="304"/>
      <c r="K75" s="304"/>
      <c r="L75" s="304"/>
      <c r="M75" s="304"/>
      <c r="N75" s="311"/>
      <c r="O75" s="304"/>
      <c r="P75" s="132"/>
      <c r="Q75" s="103">
        <v>81</v>
      </c>
      <c r="R75" t="s" s="252">
        <v>94</v>
      </c>
      <c r="S75" s="133"/>
      <c r="T75" s="133"/>
      <c r="U75" s="133"/>
      <c r="V75" s="133"/>
      <c r="W75" s="133"/>
      <c r="X75" s="133"/>
      <c r="Y75" s="133"/>
      <c r="Z75" s="133"/>
      <c r="AA75" s="133"/>
      <c r="AB75" s="133"/>
    </row>
    <row r="76" ht="20" customHeight="1">
      <c r="A76" s="133"/>
      <c r="B76" s="133"/>
      <c r="C76" s="303"/>
      <c r="D76" s="304"/>
      <c r="E76" s="304"/>
      <c r="F76" s="304"/>
      <c r="G76" s="304"/>
      <c r="H76" s="304"/>
      <c r="I76" s="304"/>
      <c r="J76" s="304"/>
      <c r="K76" s="304"/>
      <c r="L76" s="304"/>
      <c r="M76" s="304"/>
      <c r="N76" s="311"/>
      <c r="O76" s="304"/>
      <c r="P76" s="132"/>
      <c r="Q76" s="103">
        <v>82</v>
      </c>
      <c r="R76" t="s" s="252">
        <v>94</v>
      </c>
      <c r="S76" s="133"/>
      <c r="T76" s="133"/>
      <c r="U76" s="133"/>
      <c r="V76" s="133"/>
      <c r="W76" s="133"/>
      <c r="X76" s="133"/>
      <c r="Y76" s="133"/>
      <c r="Z76" s="133"/>
      <c r="AA76" s="133"/>
      <c r="AB76" s="133"/>
    </row>
    <row r="77" ht="20" customHeight="1">
      <c r="A77" s="133"/>
      <c r="B77" s="133"/>
      <c r="C77" s="303"/>
      <c r="D77" s="304"/>
      <c r="E77" s="304"/>
      <c r="F77" s="304"/>
      <c r="G77" s="304"/>
      <c r="H77" s="304"/>
      <c r="I77" s="304"/>
      <c r="J77" s="304"/>
      <c r="K77" s="304"/>
      <c r="L77" s="304"/>
      <c r="M77" s="304"/>
      <c r="N77" s="311"/>
      <c r="O77" s="304"/>
      <c r="P77" s="132"/>
      <c r="Q77" s="103">
        <v>83</v>
      </c>
      <c r="R77" t="s" s="252">
        <v>94</v>
      </c>
      <c r="S77" s="133"/>
      <c r="T77" s="133"/>
      <c r="U77" s="133"/>
      <c r="V77" s="133"/>
      <c r="W77" s="133"/>
      <c r="X77" s="133"/>
      <c r="Y77" s="133"/>
      <c r="Z77" s="133"/>
      <c r="AA77" s="133"/>
      <c r="AB77" s="133"/>
    </row>
    <row r="78" ht="20" customHeight="1">
      <c r="A78" s="133"/>
      <c r="B78" s="133"/>
      <c r="C78" s="303"/>
      <c r="D78" s="304"/>
      <c r="E78" s="304"/>
      <c r="F78" s="304"/>
      <c r="G78" s="304"/>
      <c r="H78" s="304"/>
      <c r="I78" s="304"/>
      <c r="J78" s="304"/>
      <c r="K78" s="304"/>
      <c r="L78" s="304"/>
      <c r="M78" s="304"/>
      <c r="N78" s="311"/>
      <c r="O78" s="304"/>
      <c r="P78" s="132"/>
      <c r="Q78" s="103">
        <v>84</v>
      </c>
      <c r="R78" t="s" s="252">
        <v>94</v>
      </c>
      <c r="S78" s="133"/>
      <c r="T78" s="133"/>
      <c r="U78" s="133"/>
      <c r="V78" s="133"/>
      <c r="W78" s="133"/>
      <c r="X78" s="133"/>
      <c r="Y78" s="133"/>
      <c r="Z78" s="133"/>
      <c r="AA78" s="133"/>
      <c r="AB78" s="133"/>
    </row>
    <row r="79" ht="17" customHeight="1">
      <c r="A79" s="152"/>
      <c r="B79" s="312"/>
      <c r="C79" s="263"/>
      <c r="D79" s="313"/>
      <c r="E79" s="152"/>
      <c r="F79" s="152"/>
      <c r="G79" s="152"/>
      <c r="H79" s="152"/>
      <c r="I79" s="152"/>
      <c r="J79" s="152"/>
      <c r="K79" s="152"/>
      <c r="L79" s="152"/>
      <c r="M79" s="152"/>
      <c r="N79" s="152"/>
      <c r="O79" s="152"/>
      <c r="P79" s="152"/>
      <c r="Q79" s="106">
        <v>82</v>
      </c>
      <c r="R79" t="s" s="314">
        <v>104</v>
      </c>
      <c r="S79" s="152"/>
      <c r="T79" s="152"/>
      <c r="U79" s="152"/>
      <c r="V79" s="152"/>
      <c r="W79" s="152"/>
      <c r="X79" s="152"/>
      <c r="Y79" s="152"/>
      <c r="Z79" s="152"/>
      <c r="AA79" s="152"/>
      <c r="AB79" s="152"/>
    </row>
    <row r="80" ht="17" customHeight="1">
      <c r="A80" s="159"/>
      <c r="B80" s="215"/>
      <c r="C80" s="263"/>
      <c r="D80" s="315"/>
      <c r="E80" s="159"/>
      <c r="F80" s="159"/>
      <c r="G80" s="159"/>
      <c r="H80" s="159"/>
      <c r="I80" s="159"/>
      <c r="J80" s="159"/>
      <c r="K80" s="159"/>
      <c r="L80" s="159"/>
      <c r="M80" s="159"/>
      <c r="N80" s="159"/>
      <c r="O80" s="159"/>
      <c r="P80" s="159"/>
      <c r="Q80" s="109">
        <v>83</v>
      </c>
      <c r="R80" t="s" s="316">
        <v>104</v>
      </c>
      <c r="S80" s="159"/>
      <c r="T80" s="159"/>
      <c r="U80" s="159"/>
      <c r="V80" s="159"/>
      <c r="W80" s="159"/>
      <c r="X80" s="159"/>
      <c r="Y80" s="159"/>
      <c r="Z80" s="159"/>
      <c r="AA80" s="159"/>
      <c r="AB80" s="159"/>
    </row>
    <row r="81" ht="17" customHeight="1">
      <c r="A81" s="159"/>
      <c r="B81" s="215"/>
      <c r="C81" s="263"/>
      <c r="D81" s="315"/>
      <c r="E81" s="159"/>
      <c r="F81" s="159"/>
      <c r="G81" s="159"/>
      <c r="H81" s="159"/>
      <c r="I81" s="159"/>
      <c r="J81" s="159"/>
      <c r="K81" s="159"/>
      <c r="L81" s="159"/>
      <c r="M81" s="159"/>
      <c r="N81" s="159"/>
      <c r="O81" s="159"/>
      <c r="P81" s="159"/>
      <c r="Q81" s="109">
        <v>84</v>
      </c>
      <c r="R81" t="s" s="316">
        <v>104</v>
      </c>
      <c r="S81" s="159"/>
      <c r="T81" s="159"/>
      <c r="U81" s="159"/>
      <c r="V81" s="159"/>
      <c r="W81" s="159"/>
      <c r="X81" s="159"/>
      <c r="Y81" s="159"/>
      <c r="Z81" s="159"/>
      <c r="AA81" s="159"/>
      <c r="AB81" s="159"/>
    </row>
    <row r="82" ht="17" customHeight="1">
      <c r="A82" s="159"/>
      <c r="B82" s="215"/>
      <c r="C82" s="263"/>
      <c r="D82" s="315"/>
      <c r="E82" s="159"/>
      <c r="F82" s="159"/>
      <c r="G82" s="159"/>
      <c r="H82" s="159"/>
      <c r="I82" s="159"/>
      <c r="J82" s="159"/>
      <c r="K82" s="159"/>
      <c r="L82" s="159"/>
      <c r="M82" s="159"/>
      <c r="N82" s="159"/>
      <c r="O82" s="159"/>
      <c r="P82" s="159"/>
      <c r="Q82" s="109">
        <v>85</v>
      </c>
      <c r="R82" t="s" s="316">
        <v>104</v>
      </c>
      <c r="S82" s="159"/>
      <c r="T82" s="159"/>
      <c r="U82" s="159"/>
      <c r="V82" s="159"/>
      <c r="W82" s="159"/>
      <c r="X82" s="159"/>
      <c r="Y82" s="159"/>
      <c r="Z82" s="159"/>
      <c r="AA82" s="159"/>
      <c r="AB82" s="159"/>
    </row>
    <row r="83" ht="17" customHeight="1">
      <c r="A83" s="159"/>
      <c r="B83" s="215"/>
      <c r="C83" s="263"/>
      <c r="D83" s="315"/>
      <c r="E83" s="159"/>
      <c r="F83" s="159"/>
      <c r="G83" s="159"/>
      <c r="H83" s="159"/>
      <c r="I83" s="159"/>
      <c r="J83" s="159"/>
      <c r="K83" s="159"/>
      <c r="L83" s="159"/>
      <c r="M83" s="159"/>
      <c r="N83" s="159"/>
      <c r="O83" s="159"/>
      <c r="P83" s="159"/>
      <c r="Q83" s="109">
        <v>86</v>
      </c>
      <c r="R83" t="s" s="316">
        <v>104</v>
      </c>
      <c r="S83" s="159"/>
      <c r="T83" s="159"/>
      <c r="U83" s="159"/>
      <c r="V83" s="159"/>
      <c r="W83" s="159"/>
      <c r="X83" s="159"/>
      <c r="Y83" s="159"/>
      <c r="Z83" s="159"/>
      <c r="AA83" s="159"/>
      <c r="AB83" s="159"/>
    </row>
    <row r="84" ht="17" customHeight="1">
      <c r="A84" s="159"/>
      <c r="B84" s="215"/>
      <c r="C84" s="263"/>
      <c r="D84" s="315"/>
      <c r="E84" s="159"/>
      <c r="F84" s="159"/>
      <c r="G84" s="159"/>
      <c r="H84" s="159"/>
      <c r="I84" s="159"/>
      <c r="J84" s="159"/>
      <c r="K84" s="159"/>
      <c r="L84" s="159"/>
      <c r="M84" s="159"/>
      <c r="N84" s="159"/>
      <c r="O84" s="159"/>
      <c r="P84" s="159"/>
      <c r="Q84" s="109">
        <v>87</v>
      </c>
      <c r="R84" t="s" s="316">
        <v>104</v>
      </c>
      <c r="S84" s="159"/>
      <c r="T84" s="159"/>
      <c r="U84" s="159"/>
      <c r="V84" s="159"/>
      <c r="W84" s="159"/>
      <c r="X84" s="159"/>
      <c r="Y84" s="159"/>
      <c r="Z84" s="159"/>
      <c r="AA84" s="159"/>
      <c r="AB84" s="159"/>
    </row>
    <row r="85" ht="17" customHeight="1">
      <c r="A85" s="159"/>
      <c r="B85" s="215"/>
      <c r="C85" s="263"/>
      <c r="D85" s="315"/>
      <c r="E85" s="159"/>
      <c r="F85" s="159"/>
      <c r="G85" s="159"/>
      <c r="H85" s="159"/>
      <c r="I85" s="159"/>
      <c r="J85" s="159"/>
      <c r="K85" s="159"/>
      <c r="L85" s="159"/>
      <c r="M85" s="159"/>
      <c r="N85" s="159"/>
      <c r="O85" s="159"/>
      <c r="P85" s="159"/>
      <c r="Q85" s="109">
        <v>88</v>
      </c>
      <c r="R85" t="s" s="316">
        <v>104</v>
      </c>
      <c r="S85" s="159"/>
      <c r="T85" s="159"/>
      <c r="U85" s="159"/>
      <c r="V85" s="159"/>
      <c r="W85" s="159"/>
      <c r="X85" s="159"/>
      <c r="Y85" s="159"/>
      <c r="Z85" s="159"/>
      <c r="AA85" s="159"/>
      <c r="AB85" s="159"/>
    </row>
    <row r="86" ht="17" customHeight="1">
      <c r="A86" s="159"/>
      <c r="B86" s="215"/>
      <c r="C86" s="263"/>
      <c r="D86" s="315"/>
      <c r="E86" s="159"/>
      <c r="F86" s="159"/>
      <c r="G86" s="159"/>
      <c r="H86" s="159"/>
      <c r="I86" s="159"/>
      <c r="J86" s="159"/>
      <c r="K86" s="159"/>
      <c r="L86" s="159"/>
      <c r="M86" s="159"/>
      <c r="N86" s="159"/>
      <c r="O86" s="159"/>
      <c r="P86" s="159"/>
      <c r="Q86" s="109">
        <v>89</v>
      </c>
      <c r="R86" t="s" s="316">
        <v>104</v>
      </c>
      <c r="S86" s="159"/>
      <c r="T86" s="159"/>
      <c r="U86" s="159"/>
      <c r="V86" s="159"/>
      <c r="W86" s="159"/>
      <c r="X86" s="159"/>
      <c r="Y86" s="159"/>
      <c r="Z86" s="159"/>
      <c r="AA86" s="159"/>
      <c r="AB86" s="159"/>
    </row>
    <row r="87" ht="17" customHeight="1">
      <c r="A87" s="159"/>
      <c r="B87" s="215"/>
      <c r="C87" s="263"/>
      <c r="D87" s="315"/>
      <c r="E87" s="159"/>
      <c r="F87" s="159"/>
      <c r="G87" s="159"/>
      <c r="H87" s="159"/>
      <c r="I87" s="159"/>
      <c r="J87" s="159"/>
      <c r="K87" s="159"/>
      <c r="L87" s="159"/>
      <c r="M87" s="159"/>
      <c r="N87" s="159"/>
      <c r="O87" s="159"/>
      <c r="P87" s="159"/>
      <c r="Q87" s="109">
        <v>90</v>
      </c>
      <c r="R87" t="s" s="316">
        <v>104</v>
      </c>
      <c r="S87" s="159"/>
      <c r="T87" s="159"/>
      <c r="U87" s="159"/>
      <c r="V87" s="159"/>
      <c r="W87" s="159"/>
      <c r="X87" s="159"/>
      <c r="Y87" s="159"/>
      <c r="Z87" s="159"/>
      <c r="AA87" s="159"/>
      <c r="AB87" s="159"/>
    </row>
    <row r="88" ht="17" customHeight="1">
      <c r="A88" s="159"/>
      <c r="B88" s="215"/>
      <c r="C88" s="263"/>
      <c r="D88" s="315"/>
      <c r="E88" s="159"/>
      <c r="F88" s="159"/>
      <c r="G88" s="159"/>
      <c r="H88" s="159"/>
      <c r="I88" s="159"/>
      <c r="J88" s="159"/>
      <c r="K88" s="159"/>
      <c r="L88" s="159"/>
      <c r="M88" s="159"/>
      <c r="N88" s="159"/>
      <c r="O88" s="159"/>
      <c r="P88" s="159"/>
      <c r="Q88" s="109">
        <v>91</v>
      </c>
      <c r="R88" t="s" s="316">
        <v>104</v>
      </c>
      <c r="S88" s="159"/>
      <c r="T88" s="159"/>
      <c r="U88" s="159"/>
      <c r="V88" s="159"/>
      <c r="W88" s="159"/>
      <c r="X88" s="159"/>
      <c r="Y88" s="159"/>
      <c r="Z88" s="159"/>
      <c r="AA88" s="159"/>
      <c r="AB88" s="159"/>
    </row>
    <row r="89" ht="17" customHeight="1">
      <c r="A89" s="159"/>
      <c r="B89" s="215"/>
      <c r="C89" s="263"/>
      <c r="D89" s="315"/>
      <c r="E89" s="159"/>
      <c r="F89" s="159"/>
      <c r="G89" s="159"/>
      <c r="H89" s="159"/>
      <c r="I89" s="159"/>
      <c r="J89" s="159"/>
      <c r="K89" s="159"/>
      <c r="L89" s="159"/>
      <c r="M89" s="159"/>
      <c r="N89" s="159"/>
      <c r="O89" s="159"/>
      <c r="P89" s="159"/>
      <c r="Q89" s="109">
        <v>92</v>
      </c>
      <c r="R89" t="s" s="316">
        <v>104</v>
      </c>
      <c r="S89" s="159"/>
      <c r="T89" s="159"/>
      <c r="U89" s="159"/>
      <c r="V89" s="159"/>
      <c r="W89" s="159"/>
      <c r="X89" s="159"/>
      <c r="Y89" s="159"/>
      <c r="Z89" s="159"/>
      <c r="AA89" s="159"/>
      <c r="AB89" s="159"/>
    </row>
    <row r="90" ht="17" customHeight="1">
      <c r="A90" s="159"/>
      <c r="B90" s="215"/>
      <c r="C90" s="263"/>
      <c r="D90" s="315"/>
      <c r="E90" s="159"/>
      <c r="F90" s="159"/>
      <c r="G90" s="159"/>
      <c r="H90" s="159"/>
      <c r="I90" s="159"/>
      <c r="J90" s="159"/>
      <c r="K90" s="159"/>
      <c r="L90" s="159"/>
      <c r="M90" s="159"/>
      <c r="N90" s="159"/>
      <c r="O90" s="159"/>
      <c r="P90" s="159"/>
      <c r="Q90" s="109">
        <v>93</v>
      </c>
      <c r="R90" t="s" s="316">
        <v>104</v>
      </c>
      <c r="S90" s="159"/>
      <c r="T90" s="159"/>
      <c r="U90" s="159"/>
      <c r="V90" s="159"/>
      <c r="W90" s="159"/>
      <c r="X90" s="159"/>
      <c r="Y90" s="159"/>
      <c r="Z90" s="159"/>
      <c r="AA90" s="159"/>
      <c r="AB90" s="159"/>
    </row>
    <row r="91" ht="17" customHeight="1">
      <c r="A91" s="159"/>
      <c r="B91" s="215"/>
      <c r="C91" s="263"/>
      <c r="D91" s="315"/>
      <c r="E91" s="159"/>
      <c r="F91" s="159"/>
      <c r="G91" s="159"/>
      <c r="H91" s="159"/>
      <c r="I91" s="159"/>
      <c r="J91" s="159"/>
      <c r="K91" s="159"/>
      <c r="L91" s="159"/>
      <c r="M91" s="159"/>
      <c r="N91" s="159"/>
      <c r="O91" s="159"/>
      <c r="P91" s="159"/>
      <c r="Q91" s="109">
        <v>94</v>
      </c>
      <c r="R91" t="s" s="316">
        <v>104</v>
      </c>
      <c r="S91" s="159"/>
      <c r="T91" s="159"/>
      <c r="U91" s="159"/>
      <c r="V91" s="159"/>
      <c r="W91" s="159"/>
      <c r="X91" s="159"/>
      <c r="Y91" s="159"/>
      <c r="Z91" s="159"/>
      <c r="AA91" s="159"/>
      <c r="AB91" s="159"/>
    </row>
    <row r="92" ht="17" customHeight="1">
      <c r="A92" s="159"/>
      <c r="B92" s="215"/>
      <c r="C92" s="263"/>
      <c r="D92" s="315"/>
      <c r="E92" s="159"/>
      <c r="F92" s="159"/>
      <c r="G92" s="159"/>
      <c r="H92" s="159"/>
      <c r="I92" s="159"/>
      <c r="J92" s="159"/>
      <c r="K92" s="159"/>
      <c r="L92" s="159"/>
      <c r="M92" s="159"/>
      <c r="N92" s="159"/>
      <c r="O92" s="159"/>
      <c r="P92" s="159"/>
      <c r="Q92" s="109">
        <v>95</v>
      </c>
      <c r="R92" t="s" s="316">
        <v>104</v>
      </c>
      <c r="S92" s="159"/>
      <c r="T92" s="159"/>
      <c r="U92" s="159"/>
      <c r="V92" s="159"/>
      <c r="W92" s="159"/>
      <c r="X92" s="159"/>
      <c r="Y92" s="159"/>
      <c r="Z92" s="159"/>
      <c r="AA92" s="159"/>
      <c r="AB92" s="159"/>
    </row>
    <row r="93" ht="17" customHeight="1">
      <c r="A93" s="159"/>
      <c r="B93" s="215"/>
      <c r="C93" s="263"/>
      <c r="D93" s="315"/>
      <c r="E93" s="159"/>
      <c r="F93" s="159"/>
      <c r="G93" s="159"/>
      <c r="H93" s="159"/>
      <c r="I93" s="159"/>
      <c r="J93" s="159"/>
      <c r="K93" s="159"/>
      <c r="L93" s="159"/>
      <c r="M93" s="159"/>
      <c r="N93" s="159"/>
      <c r="O93" s="159"/>
      <c r="P93" s="159"/>
      <c r="Q93" s="109">
        <v>96</v>
      </c>
      <c r="R93" t="s" s="316">
        <v>104</v>
      </c>
      <c r="S93" s="159"/>
      <c r="T93" s="159"/>
      <c r="U93" s="159"/>
      <c r="V93" s="159"/>
      <c r="W93" s="159"/>
      <c r="X93" s="159"/>
      <c r="Y93" s="159"/>
      <c r="Z93" s="159"/>
      <c r="AA93" s="159"/>
      <c r="AB93" s="159"/>
    </row>
    <row r="94" ht="17" customHeight="1">
      <c r="A94" s="159"/>
      <c r="B94" s="215"/>
      <c r="C94" s="263"/>
      <c r="D94" s="315"/>
      <c r="E94" s="159"/>
      <c r="F94" s="159"/>
      <c r="G94" s="159"/>
      <c r="H94" s="159"/>
      <c r="I94" s="159"/>
      <c r="J94" s="159"/>
      <c r="K94" s="159"/>
      <c r="L94" s="159"/>
      <c r="M94" s="159"/>
      <c r="N94" s="159"/>
      <c r="O94" s="159"/>
      <c r="P94" s="159"/>
      <c r="Q94" s="317">
        <v>97</v>
      </c>
      <c r="R94" t="s" s="316">
        <v>104</v>
      </c>
      <c r="S94" s="159"/>
      <c r="T94" s="159"/>
      <c r="U94" s="159"/>
      <c r="V94" s="159"/>
      <c r="W94" s="159"/>
      <c r="X94" s="159"/>
      <c r="Y94" s="159"/>
      <c r="Z94" s="159"/>
      <c r="AA94" s="159"/>
      <c r="AB94" s="159"/>
    </row>
    <row r="95" ht="17" customHeight="1">
      <c r="A95" s="159"/>
      <c r="B95" s="215"/>
      <c r="C95" s="263"/>
      <c r="D95" s="315"/>
      <c r="E95" s="159"/>
      <c r="F95" s="159"/>
      <c r="G95" s="159"/>
      <c r="H95" s="159"/>
      <c r="I95" s="159"/>
      <c r="J95" s="159"/>
      <c r="K95" s="159"/>
      <c r="L95" s="159"/>
      <c r="M95" s="159"/>
      <c r="N95" s="159"/>
      <c r="O95" s="159"/>
      <c r="P95" s="159"/>
      <c r="Q95" s="317">
        <v>98</v>
      </c>
      <c r="R95" t="s" s="316">
        <v>104</v>
      </c>
      <c r="S95" s="159"/>
      <c r="T95" s="159"/>
      <c r="U95" s="159"/>
      <c r="V95" s="159"/>
      <c r="W95" s="159"/>
      <c r="X95" s="159"/>
      <c r="Y95" s="159"/>
      <c r="Z95" s="159"/>
      <c r="AA95" s="159"/>
      <c r="AB95" s="159"/>
    </row>
    <row r="96" ht="17" customHeight="1">
      <c r="A96" s="159"/>
      <c r="B96" s="215"/>
      <c r="C96" s="263"/>
      <c r="D96" s="315"/>
      <c r="E96" s="159"/>
      <c r="F96" s="159"/>
      <c r="G96" s="159"/>
      <c r="H96" s="159"/>
      <c r="I96" s="159"/>
      <c r="J96" s="159"/>
      <c r="K96" s="159"/>
      <c r="L96" s="159"/>
      <c r="M96" s="159"/>
      <c r="N96" s="159"/>
      <c r="O96" s="159"/>
      <c r="P96" s="159"/>
      <c r="Q96" s="317">
        <v>99</v>
      </c>
      <c r="R96" t="s" s="316">
        <v>104</v>
      </c>
      <c r="S96" s="159"/>
      <c r="T96" s="159"/>
      <c r="U96" s="159"/>
      <c r="V96" s="159"/>
      <c r="W96" s="159"/>
      <c r="X96" s="159"/>
      <c r="Y96" s="159"/>
      <c r="Z96" s="159"/>
      <c r="AA96" s="159"/>
      <c r="AB96" s="159"/>
    </row>
    <row r="97" ht="17" customHeight="1">
      <c r="A97" s="159"/>
      <c r="B97" s="215"/>
      <c r="C97" s="263"/>
      <c r="D97" s="315"/>
      <c r="E97" s="159"/>
      <c r="F97" s="159"/>
      <c r="G97" s="159"/>
      <c r="H97" s="159"/>
      <c r="I97" s="159"/>
      <c r="J97" s="159"/>
      <c r="K97" s="159"/>
      <c r="L97" s="159"/>
      <c r="M97" s="159"/>
      <c r="N97" s="159"/>
      <c r="O97" s="159"/>
      <c r="P97" s="159"/>
      <c r="Q97" s="317">
        <v>100</v>
      </c>
      <c r="R97" t="s" s="316">
        <v>104</v>
      </c>
      <c r="S97" s="159"/>
      <c r="T97" s="159"/>
      <c r="U97" s="159"/>
      <c r="V97" s="159"/>
      <c r="W97" s="159"/>
      <c r="X97" s="159"/>
      <c r="Y97" s="159"/>
      <c r="Z97" s="159"/>
      <c r="AA97" s="159"/>
      <c r="AB97" s="159"/>
    </row>
  </sheetData>
  <mergeCells count="28">
    <mergeCell ref="B2:O2"/>
    <mergeCell ref="B1:O1"/>
    <mergeCell ref="B3:O3"/>
    <mergeCell ref="D38:O38"/>
    <mergeCell ref="D30:O30"/>
    <mergeCell ref="D31:O31"/>
    <mergeCell ref="D21:O21"/>
    <mergeCell ref="D20:O20"/>
    <mergeCell ref="D5:O5"/>
    <mergeCell ref="B36:B39"/>
    <mergeCell ref="D7:O7"/>
    <mergeCell ref="D36:O36"/>
    <mergeCell ref="D37:O37"/>
    <mergeCell ref="B28:B31"/>
    <mergeCell ref="D28:O28"/>
    <mergeCell ref="D14:O14"/>
    <mergeCell ref="D23:O23"/>
    <mergeCell ref="D29:O29"/>
    <mergeCell ref="D4:O4"/>
    <mergeCell ref="D39:O39"/>
    <mergeCell ref="B4:B7"/>
    <mergeCell ref="D15:O15"/>
    <mergeCell ref="B20:B23"/>
    <mergeCell ref="D22:O22"/>
    <mergeCell ref="B12:B15"/>
    <mergeCell ref="D12:O12"/>
    <mergeCell ref="D13:O13"/>
    <mergeCell ref="D6:O6"/>
  </mergeCells>
  <pageMargins left="0.75" right="0.75" top="1" bottom="1" header="0.5" footer="0.5"/>
  <pageSetup firstPageNumber="1" fitToHeight="1" fitToWidth="1" scale="94" useFirstPageNumber="0" orientation="landscape" pageOrder="downThenOver"/>
  <headerFooter>
    <oddFooter>&amp;L&amp;"Helvetica,Regular"&amp;12&amp;K000000	&amp;P</oddFooter>
  </headerFooter>
</worksheet>
</file>

<file path=xl/worksheets/sheet4.xml><?xml version="1.0" encoding="utf-8"?>
<worksheet xmlns:r="http://schemas.openxmlformats.org/officeDocument/2006/relationships" xmlns="http://schemas.openxmlformats.org/spreadsheetml/2006/main">
  <dimension ref="A1:AJ11"/>
  <sheetViews>
    <sheetView workbookViewId="0" showGridLines="0" defaultGridColor="1"/>
  </sheetViews>
  <sheetFormatPr defaultColWidth="8.125" defaultRowHeight="15" customHeight="1" outlineLevelRow="0" outlineLevelCol="0"/>
  <cols>
    <col min="1" max="1" width="1.75" style="318" customWidth="1"/>
    <col min="2" max="2" width="18.75" style="318" customWidth="1"/>
    <col min="3" max="3" width="19.25" style="318" customWidth="1"/>
    <col min="4" max="4" width="8.125" style="318" customWidth="1"/>
    <col min="5" max="5" width="8.125" style="318" customWidth="1"/>
    <col min="6" max="6" width="8.125" style="318" customWidth="1"/>
    <col min="7" max="7" width="8.125" style="318" customWidth="1"/>
    <col min="8" max="8" width="8.125" style="318" customWidth="1"/>
    <col min="9" max="9" width="8.125" style="318" customWidth="1"/>
    <col min="10" max="10" width="8.125" style="318" customWidth="1"/>
    <col min="11" max="11" width="8.125" style="318" customWidth="1"/>
    <col min="12" max="12" width="1.75" style="318" customWidth="1"/>
    <col min="13" max="13" width="8.125" style="318" customWidth="1"/>
    <col min="14" max="14" width="8.125" style="318" customWidth="1"/>
    <col min="15" max="15" width="8.125" style="318" customWidth="1"/>
    <col min="16" max="16" width="8.125" style="318" customWidth="1"/>
    <col min="17" max="17" width="8.125" style="318" customWidth="1"/>
    <col min="18" max="18" width="8.125" style="318" customWidth="1"/>
    <col min="19" max="19" width="8.125" style="318" customWidth="1"/>
    <col min="20" max="20" width="8.125" style="318" customWidth="1"/>
    <col min="21" max="21" width="8.125" style="318" customWidth="1"/>
    <col min="22" max="22" width="8.125" style="318" customWidth="1"/>
    <col min="23" max="23" width="8.125" style="318" customWidth="1"/>
    <col min="24" max="24" width="8.125" style="318" customWidth="1"/>
    <col min="25" max="25" width="8.125" style="318" customWidth="1"/>
    <col min="26" max="26" width="8.125" style="318" customWidth="1"/>
    <col min="27" max="27" width="8.125" style="318" customWidth="1"/>
    <col min="28" max="28" width="8.125" style="318" customWidth="1"/>
    <col min="29" max="29" width="8.125" style="318" customWidth="1"/>
    <col min="30" max="30" width="8.125" style="318" customWidth="1"/>
    <col min="31" max="31" width="8.125" style="318" customWidth="1"/>
    <col min="32" max="32" width="8.125" style="318" customWidth="1"/>
    <col min="33" max="33" width="8.125" style="318" customWidth="1"/>
    <col min="34" max="34" width="8.125" style="318" customWidth="1"/>
    <col min="35" max="35" width="8.125" style="318" customWidth="1"/>
    <col min="36" max="36" width="1.75" style="318" customWidth="1"/>
    <col min="37" max="256" width="8.125" style="318" customWidth="1"/>
  </cols>
  <sheetData>
    <row r="1" ht="15.65" customHeight="1">
      <c r="A1" s="319"/>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c r="AJ1" s="319"/>
    </row>
    <row r="2" ht="15.15" customHeight="1">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row>
    <row r="3" ht="19.5" customHeight="1">
      <c r="A3" s="321"/>
      <c r="B3" s="321"/>
      <c r="C3" s="321"/>
      <c r="D3" s="321"/>
      <c r="E3" s="321"/>
      <c r="F3" s="321"/>
      <c r="G3" s="322"/>
      <c r="H3" s="321"/>
      <c r="I3" s="322"/>
      <c r="J3" s="321"/>
      <c r="K3" s="321"/>
      <c r="L3" s="321"/>
      <c r="M3" s="321"/>
      <c r="N3" s="323"/>
      <c r="O3" s="323"/>
      <c r="P3" s="323"/>
      <c r="Q3" s="323"/>
      <c r="R3" s="323"/>
      <c r="S3" s="323"/>
      <c r="T3" s="323"/>
      <c r="U3" s="323"/>
      <c r="V3" s="323"/>
      <c r="W3" s="323"/>
      <c r="X3" s="323"/>
      <c r="Y3" s="323"/>
      <c r="Z3" s="323"/>
      <c r="AA3" s="323"/>
      <c r="AB3" s="323"/>
      <c r="AC3" s="323"/>
      <c r="AD3" s="323"/>
      <c r="AE3" s="323"/>
      <c r="AF3" s="323"/>
      <c r="AG3" s="323"/>
      <c r="AH3" s="321"/>
      <c r="AI3" s="321"/>
      <c r="AJ3" s="321"/>
    </row>
    <row r="4" ht="39" customHeight="1">
      <c r="A4" s="324"/>
      <c r="B4" s="325"/>
      <c r="C4" s="326"/>
      <c r="D4" t="s" s="327">
        <v>171</v>
      </c>
      <c r="E4" s="328"/>
      <c r="F4" s="328"/>
      <c r="G4" s="328"/>
      <c r="H4" s="328"/>
      <c r="I4" s="328"/>
      <c r="J4" s="328"/>
      <c r="K4" s="329"/>
      <c r="L4" s="324"/>
      <c r="M4" s="330"/>
      <c r="N4" t="s" s="331">
        <v>172</v>
      </c>
      <c r="O4" s="332"/>
      <c r="P4" s="332"/>
      <c r="Q4" s="332"/>
      <c r="R4" s="332"/>
      <c r="S4" s="332"/>
      <c r="T4" s="332"/>
      <c r="U4" s="332"/>
      <c r="V4" s="332"/>
      <c r="W4" s="332"/>
      <c r="X4" s="332"/>
      <c r="Y4" s="332"/>
      <c r="Z4" s="332"/>
      <c r="AA4" s="332"/>
      <c r="AB4" s="332"/>
      <c r="AC4" s="332"/>
      <c r="AD4" s="332"/>
      <c r="AE4" s="332"/>
      <c r="AF4" s="332"/>
      <c r="AG4" s="333"/>
      <c r="AH4" s="334"/>
      <c r="AI4" s="335"/>
      <c r="AJ4" s="324"/>
    </row>
    <row r="5" ht="34" customHeight="1">
      <c r="A5" s="336"/>
      <c r="B5" t="s" s="337">
        <v>173</v>
      </c>
      <c r="C5" s="338">
        <v>6</v>
      </c>
      <c r="D5" t="s" s="339">
        <v>174</v>
      </c>
      <c r="E5" t="s" s="339">
        <v>175</v>
      </c>
      <c r="F5" t="s" s="339">
        <v>176</v>
      </c>
      <c r="G5" t="s" s="339">
        <v>177</v>
      </c>
      <c r="H5" t="s" s="339">
        <v>178</v>
      </c>
      <c r="I5" t="s" s="339">
        <v>179</v>
      </c>
      <c r="J5" t="s" s="339">
        <v>180</v>
      </c>
      <c r="K5" t="s" s="340">
        <v>181</v>
      </c>
      <c r="L5" s="336"/>
      <c r="M5" t="s" s="341">
        <v>182</v>
      </c>
      <c r="N5" t="s" s="342">
        <v>183</v>
      </c>
      <c r="O5" s="343"/>
      <c r="P5" s="343"/>
      <c r="Q5" s="343"/>
      <c r="R5" s="343"/>
      <c r="S5" s="343"/>
      <c r="T5" s="344"/>
      <c r="U5" t="s" s="345">
        <v>184</v>
      </c>
      <c r="V5" s="346"/>
      <c r="W5" s="346"/>
      <c r="X5" s="347"/>
      <c r="Y5" t="s" s="345">
        <v>185</v>
      </c>
      <c r="Z5" s="346"/>
      <c r="AA5" s="346"/>
      <c r="AB5" s="346"/>
      <c r="AC5" s="347"/>
      <c r="AD5" t="s" s="345">
        <v>186</v>
      </c>
      <c r="AE5" s="346"/>
      <c r="AF5" s="346"/>
      <c r="AG5" s="347"/>
      <c r="AH5" t="s" s="345">
        <v>187</v>
      </c>
      <c r="AI5" s="348"/>
      <c r="AJ5" s="336"/>
    </row>
    <row r="6" ht="104" customHeight="1">
      <c r="A6" s="349"/>
      <c r="B6" t="s" s="350">
        <v>188</v>
      </c>
      <c r="C6" t="s" s="338">
        <v>189</v>
      </c>
      <c r="D6" t="s" s="351">
        <v>190</v>
      </c>
      <c r="E6" s="352"/>
      <c r="F6" s="352"/>
      <c r="G6" s="352"/>
      <c r="H6" s="352"/>
      <c r="I6" s="352"/>
      <c r="J6" s="352"/>
      <c r="K6" s="353"/>
      <c r="L6" s="349"/>
      <c r="M6" t="s" s="354">
        <v>191</v>
      </c>
      <c r="N6" t="s" s="355">
        <v>192</v>
      </c>
      <c r="O6" t="s" s="356">
        <v>20</v>
      </c>
      <c r="P6" t="s" s="356">
        <v>193</v>
      </c>
      <c r="Q6" t="s" s="357">
        <v>194</v>
      </c>
      <c r="R6" t="s" s="356">
        <v>195</v>
      </c>
      <c r="S6" t="s" s="356">
        <v>196</v>
      </c>
      <c r="T6" t="s" s="358">
        <v>197</v>
      </c>
      <c r="U6" t="s" s="359">
        <v>198</v>
      </c>
      <c r="V6" t="s" s="356">
        <v>199</v>
      </c>
      <c r="W6" t="s" s="357">
        <v>200</v>
      </c>
      <c r="X6" t="s" s="358">
        <v>201</v>
      </c>
      <c r="Y6" t="s" s="359">
        <v>30</v>
      </c>
      <c r="Z6" t="s" s="357">
        <v>202</v>
      </c>
      <c r="AA6" t="s" s="357">
        <v>203</v>
      </c>
      <c r="AB6" t="s" s="356">
        <v>204</v>
      </c>
      <c r="AC6" t="s" s="358">
        <v>205</v>
      </c>
      <c r="AD6" t="s" s="359">
        <v>206</v>
      </c>
      <c r="AE6" t="s" s="356">
        <v>207</v>
      </c>
      <c r="AF6" t="s" s="356">
        <v>208</v>
      </c>
      <c r="AG6" t="s" s="358">
        <v>209</v>
      </c>
      <c r="AH6" t="s" s="359">
        <v>210</v>
      </c>
      <c r="AI6" t="s" s="358">
        <v>211</v>
      </c>
      <c r="AJ6" s="349"/>
    </row>
    <row r="7" ht="51" customHeight="1">
      <c r="A7" s="360"/>
      <c r="B7" t="s" s="361">
        <v>212</v>
      </c>
      <c r="C7" t="s" s="362">
        <v>213</v>
      </c>
      <c r="D7" s="363">
        <v>3500</v>
      </c>
      <c r="E7" s="364"/>
      <c r="F7" s="363">
        <v>3500</v>
      </c>
      <c r="G7" s="363">
        <v>3500</v>
      </c>
      <c r="H7" s="363">
        <v>3500</v>
      </c>
      <c r="I7" s="363">
        <v>3500</v>
      </c>
      <c r="J7" s="363">
        <v>2000</v>
      </c>
      <c r="K7" s="365"/>
      <c r="L7" s="360"/>
      <c r="M7" t="s" s="366">
        <v>214</v>
      </c>
      <c r="N7" t="s" s="367">
        <v>11</v>
      </c>
      <c r="O7" s="368"/>
      <c r="P7" t="s" s="369">
        <v>11</v>
      </c>
      <c r="Q7" t="s" s="338">
        <v>215</v>
      </c>
      <c r="R7" t="s" s="338">
        <v>215</v>
      </c>
      <c r="S7" s="370"/>
      <c r="T7" s="371"/>
      <c r="U7" t="s" s="367">
        <v>11</v>
      </c>
      <c r="V7" t="s" s="372">
        <v>216</v>
      </c>
      <c r="W7" t="s" s="369">
        <v>11</v>
      </c>
      <c r="X7" t="s" s="373">
        <v>11</v>
      </c>
      <c r="Y7" s="374"/>
      <c r="Z7" t="s" s="338">
        <v>215</v>
      </c>
      <c r="AA7" s="370"/>
      <c r="AB7" t="s" s="338">
        <v>215</v>
      </c>
      <c r="AC7" s="375"/>
      <c r="AD7" t="s" s="376">
        <v>215</v>
      </c>
      <c r="AE7" t="s" s="338">
        <v>215</v>
      </c>
      <c r="AF7" t="s" s="338">
        <v>215</v>
      </c>
      <c r="AG7" s="377"/>
      <c r="AH7" t="s" s="378">
        <v>217</v>
      </c>
      <c r="AI7" s="348"/>
      <c r="AJ7" s="360"/>
    </row>
    <row r="8" ht="81" customHeight="1">
      <c r="A8" s="360"/>
      <c r="B8" t="s" s="361">
        <v>218</v>
      </c>
      <c r="C8" t="s" s="362">
        <v>219</v>
      </c>
      <c r="D8" s="363">
        <v>3500</v>
      </c>
      <c r="E8" s="363">
        <v>4200</v>
      </c>
      <c r="F8" s="363">
        <v>4200</v>
      </c>
      <c r="G8" s="363">
        <v>3500</v>
      </c>
      <c r="H8" s="363">
        <v>6900</v>
      </c>
      <c r="I8" s="363">
        <v>3500</v>
      </c>
      <c r="J8" s="363">
        <v>2000</v>
      </c>
      <c r="K8" s="379">
        <v>4200</v>
      </c>
      <c r="L8" s="360"/>
      <c r="M8" t="s" s="366">
        <v>214</v>
      </c>
      <c r="N8" t="s" s="367">
        <v>11</v>
      </c>
      <c r="O8" s="368"/>
      <c r="P8" t="s" s="369">
        <v>11</v>
      </c>
      <c r="Q8" t="s" s="338">
        <v>215</v>
      </c>
      <c r="R8" t="s" s="338">
        <v>215</v>
      </c>
      <c r="S8" s="370"/>
      <c r="T8" t="s" s="380">
        <v>215</v>
      </c>
      <c r="U8" t="s" s="367">
        <v>11</v>
      </c>
      <c r="V8" t="s" s="372">
        <v>220</v>
      </c>
      <c r="W8" t="s" s="369">
        <v>11</v>
      </c>
      <c r="X8" t="s" s="373">
        <v>11</v>
      </c>
      <c r="Y8" s="374"/>
      <c r="Z8" s="370"/>
      <c r="AA8" t="s" s="338">
        <v>215</v>
      </c>
      <c r="AB8" t="s" s="338">
        <v>215</v>
      </c>
      <c r="AC8" s="375"/>
      <c r="AD8" t="s" s="376">
        <v>215</v>
      </c>
      <c r="AE8" t="s" s="338">
        <v>215</v>
      </c>
      <c r="AF8" t="s" s="338">
        <v>215</v>
      </c>
      <c r="AG8" t="s" s="380">
        <v>215</v>
      </c>
      <c r="AH8" t="s" s="378">
        <v>217</v>
      </c>
      <c r="AI8" s="348"/>
      <c r="AJ8" s="360"/>
    </row>
    <row r="9" ht="51" customHeight="1">
      <c r="A9" s="381"/>
      <c r="B9" t="s" s="361">
        <v>221</v>
      </c>
      <c r="C9" t="s" s="362">
        <v>222</v>
      </c>
      <c r="D9" s="338">
        <v>3400</v>
      </c>
      <c r="E9" s="338">
        <v>4500</v>
      </c>
      <c r="F9" s="338">
        <v>4500</v>
      </c>
      <c r="G9" s="338">
        <v>3400</v>
      </c>
      <c r="H9" s="338">
        <v>6800</v>
      </c>
      <c r="I9" s="338">
        <v>3400</v>
      </c>
      <c r="J9" s="338">
        <v>3000</v>
      </c>
      <c r="K9" s="380">
        <v>4500</v>
      </c>
      <c r="L9" s="381"/>
      <c r="M9" t="s" s="382">
        <v>214</v>
      </c>
      <c r="N9" t="s" s="367">
        <v>11</v>
      </c>
      <c r="O9" t="s" s="338">
        <v>215</v>
      </c>
      <c r="P9" t="s" s="369">
        <v>11</v>
      </c>
      <c r="Q9" t="s" s="338">
        <v>215</v>
      </c>
      <c r="R9" t="s" s="338">
        <v>215</v>
      </c>
      <c r="S9" t="s" s="338">
        <v>215</v>
      </c>
      <c r="T9" t="s" s="380">
        <v>215</v>
      </c>
      <c r="U9" t="s" s="367">
        <v>11</v>
      </c>
      <c r="V9" t="s" s="369">
        <v>11</v>
      </c>
      <c r="W9" t="s" s="369">
        <v>11</v>
      </c>
      <c r="X9" t="s" s="373">
        <v>11</v>
      </c>
      <c r="Y9" t="s" s="376">
        <v>215</v>
      </c>
      <c r="Z9" s="370"/>
      <c r="AA9" s="370"/>
      <c r="AB9" s="370"/>
      <c r="AC9" t="s" s="383">
        <v>223</v>
      </c>
      <c r="AD9" t="s" s="376">
        <v>215</v>
      </c>
      <c r="AE9" t="s" s="338">
        <v>215</v>
      </c>
      <c r="AF9" t="s" s="338">
        <v>215</v>
      </c>
      <c r="AG9" t="s" s="380">
        <v>215</v>
      </c>
      <c r="AH9" t="s" s="376">
        <v>215</v>
      </c>
      <c r="AI9" t="s" s="380">
        <v>215</v>
      </c>
      <c r="AJ9" s="381"/>
    </row>
    <row r="10" ht="51" customHeight="1">
      <c r="A10" s="381"/>
      <c r="B10" t="s" s="361">
        <v>224</v>
      </c>
      <c r="C10" t="s" s="362">
        <v>225</v>
      </c>
      <c r="D10" s="338">
        <v>5500</v>
      </c>
      <c r="E10" s="338">
        <v>6000</v>
      </c>
      <c r="F10" s="338">
        <v>6000</v>
      </c>
      <c r="G10" s="338">
        <v>5500</v>
      </c>
      <c r="H10" s="338">
        <v>8000</v>
      </c>
      <c r="I10" s="338">
        <v>5500</v>
      </c>
      <c r="J10" s="338">
        <v>4500</v>
      </c>
      <c r="K10" s="380">
        <v>6000</v>
      </c>
      <c r="L10" s="381"/>
      <c r="M10" t="s" s="382">
        <v>226</v>
      </c>
      <c r="N10" t="s" s="367">
        <v>11</v>
      </c>
      <c r="O10" t="s" s="384">
        <v>227</v>
      </c>
      <c r="P10" t="s" s="369">
        <v>11</v>
      </c>
      <c r="Q10" s="370"/>
      <c r="R10" t="s" s="338">
        <v>215</v>
      </c>
      <c r="S10" t="s" s="338">
        <v>215</v>
      </c>
      <c r="T10" t="s" s="380">
        <v>215</v>
      </c>
      <c r="U10" t="s" s="367">
        <v>11</v>
      </c>
      <c r="V10" t="s" s="372">
        <v>228</v>
      </c>
      <c r="W10" t="s" s="369">
        <v>11</v>
      </c>
      <c r="X10" t="s" s="373">
        <v>11</v>
      </c>
      <c r="Y10" t="s" s="385">
        <v>229</v>
      </c>
      <c r="Z10" t="s" s="384">
        <v>230</v>
      </c>
      <c r="AA10" s="370"/>
      <c r="AB10" t="s" s="338">
        <v>215</v>
      </c>
      <c r="AC10" s="375"/>
      <c r="AD10" t="s" s="376">
        <v>215</v>
      </c>
      <c r="AE10" t="s" s="338">
        <v>215</v>
      </c>
      <c r="AF10" t="s" s="338">
        <v>215</v>
      </c>
      <c r="AG10" t="s" s="380">
        <v>215</v>
      </c>
      <c r="AH10" t="s" s="376">
        <v>215</v>
      </c>
      <c r="AI10" t="s" s="380">
        <v>215</v>
      </c>
      <c r="AJ10" s="381"/>
    </row>
    <row r="11" ht="20" customHeight="1">
      <c r="A11" s="386"/>
      <c r="B11" s="386"/>
      <c r="C11" s="386"/>
      <c r="D11" s="386"/>
      <c r="E11" s="386"/>
      <c r="F11" s="386"/>
      <c r="G11" s="387"/>
      <c r="H11" s="386"/>
      <c r="I11" s="387"/>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6"/>
    </row>
  </sheetData>
  <mergeCells count="10">
    <mergeCell ref="AH5:AI5"/>
    <mergeCell ref="D6:K6"/>
    <mergeCell ref="AH7:AI7"/>
    <mergeCell ref="AH8:AI8"/>
    <mergeCell ref="AD5:AG5"/>
    <mergeCell ref="D4:K4"/>
    <mergeCell ref="N4:AG4"/>
    <mergeCell ref="N5:T5"/>
    <mergeCell ref="U5:X5"/>
    <mergeCell ref="Y5:AC5"/>
  </mergeCells>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xl/worksheets/sheet5.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125" defaultRowHeight="12" customHeight="1" outlineLevelRow="0" outlineLevelCol="0"/>
  <cols>
    <col min="1" max="1" width="8.125" style="388" customWidth="1"/>
    <col min="2" max="2" width="8.125" style="388" customWidth="1"/>
    <col min="3" max="3" width="8.125" style="388" customWidth="1"/>
    <col min="4" max="4" width="8.125" style="388" customWidth="1"/>
    <col min="5" max="5" width="8.125" style="388" customWidth="1"/>
    <col min="6" max="256" width="8.125" style="388" customWidth="1"/>
  </cols>
  <sheetData>
    <row r="1" ht="15.65" customHeight="1">
      <c r="A1" s="319"/>
      <c r="B1" s="319"/>
      <c r="C1" s="319"/>
      <c r="D1" s="319"/>
      <c r="E1" s="319"/>
    </row>
    <row r="2" ht="15.65" customHeight="1">
      <c r="A2" s="319"/>
      <c r="B2" s="319"/>
      <c r="C2" s="319"/>
      <c r="D2" s="319"/>
      <c r="E2" s="319"/>
    </row>
    <row r="3" ht="15.65" customHeight="1">
      <c r="A3" s="319"/>
      <c r="B3" s="319"/>
      <c r="C3" s="319"/>
      <c r="D3" s="319"/>
      <c r="E3" s="319"/>
    </row>
    <row r="4" ht="15.65" customHeight="1">
      <c r="A4" s="319"/>
      <c r="B4" s="319"/>
      <c r="C4" s="319"/>
      <c r="D4" s="319"/>
      <c r="E4" s="319"/>
    </row>
    <row r="5" ht="15.65" customHeight="1">
      <c r="A5" s="319"/>
      <c r="B5" s="319"/>
      <c r="C5" s="319"/>
      <c r="D5" s="319"/>
      <c r="E5" s="319"/>
    </row>
    <row r="6" ht="15.65" customHeight="1">
      <c r="A6" s="319"/>
      <c r="B6" s="319"/>
      <c r="C6" s="319"/>
      <c r="D6" s="319"/>
      <c r="E6" s="319"/>
    </row>
    <row r="7" ht="15.65" customHeight="1">
      <c r="A7" s="319"/>
      <c r="B7" s="319"/>
      <c r="C7" s="319"/>
      <c r="D7" s="319"/>
      <c r="E7" s="319"/>
    </row>
    <row r="8" ht="15.65" customHeight="1">
      <c r="A8" s="319"/>
      <c r="B8" s="319"/>
      <c r="C8" s="319"/>
      <c r="D8" s="319"/>
      <c r="E8" s="319"/>
    </row>
    <row r="9" ht="15.65" customHeight="1">
      <c r="A9" s="319"/>
      <c r="B9" s="319"/>
      <c r="C9" s="319"/>
      <c r="D9" s="319"/>
      <c r="E9" s="319"/>
    </row>
    <row r="10" ht="15.65" customHeight="1">
      <c r="A10" s="319"/>
      <c r="B10" s="319"/>
      <c r="C10" s="319"/>
      <c r="D10" s="319"/>
      <c r="E10" s="319"/>
    </row>
  </sheetData>
  <pageMargins left="0.75" right="0.75" top="1" bottom="1" header="0.5" footer="0.5"/>
  <pageSetup firstPageNumber="1" fitToHeight="1" fitToWidth="1" scale="100" useFirstPageNumber="0" orientation="portrait" pageOrder="downThenOver"/>
  <headerFooter>
    <oddFooter>&amp;L&amp;"Helvetica,Regular"&amp;12&amp;K000000	&amp;P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