
<file path=[Content_Types].xml><?xml version="1.0" encoding="utf-8"?>
<Types xmlns="http://schemas.openxmlformats.org/package/2006/content-types">
  <Default Extension="xml" ContentType="application/xml"/>
  <Default Extension="rels" ContentType="application/vnd.openxmlformats-package.relationships+xml"/>
  <Default Extension="jpeg" ContentType="image/jpg"/>
  <Default Extension="png" ContentType="image/png"/>
  <Default Extension="bmp" ContentType="image/bmp"/>
  <Default Extension="gif" ContentType="image/gif"/>
  <Default Extension="tif" ContentType="image/tif"/>
  <Default Extension="pdf" ContentType="application/pdf"/>
  <Default Extension="mov" ContentType="application/movie"/>
  <Default Extension="vml" ContentType="application/vnd.openxmlformats-officedocument.vmlDrawing"/>
  <Default Extension="xlsx" ContentType="application/vnd.openxmlformats-officedocument.spreadsheetml.sheet"/>
  <Override PartName="/docProps/core.xml" ContentType="application/vnd.openxmlformats-package.core-properties+xml"/>
  <Override PartName="/docProps/app.xml" ContentType="application/vnd.openxmlformats-officedocument.extended-properties+xml"/>
  <Override PartName="/xl/workbook.xml" ContentType="application/vnd.openxmlformats-officedocument.spreadsheetml.sheet.main+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Types>
</file>

<file path=_rels/.rels><?xml version="1.0" encoding="UTF-8" standalone="yes"?><Relationships xmlns="http://schemas.openxmlformats.org/package/2006/relationships"><Relationship Id="rId1" Type="http://schemas.openxmlformats.org/package/2006/relationships/metadata/core-properties" Target="docProps/core.xml"/><Relationship Id="rId2" Type="http://schemas.openxmlformats.org/officeDocument/2006/relationships/extended-properties" Target="docProps/app.xml"/><Relationship Id="rId3" Type="http://schemas.openxmlformats.org/officeDocument/2006/relationships/officeDocument" Target="xl/workbook.xml"/></Relationships>

</file>

<file path=xl/workbook.xml><?xml version="1.0" encoding="utf-8"?>
<workbook xmlns:r="http://schemas.openxmlformats.org/officeDocument/2006/relationships" xmlns="http://schemas.openxmlformats.org/spreadsheetml/2006/main">
  <bookViews>
    <workbookView xWindow="0" yWindow="40" windowWidth="15960" windowHeight="18080"/>
  </bookViews>
  <sheets>
    <sheet name="Output Packet (2-4) Checklist" sheetId="1" r:id="rId4"/>
    <sheet name="Self Review Form" sheetId="2" r:id="rId5"/>
    <sheet name=" Description of Review Elements" sheetId="3" r:id="rId6"/>
    <sheet name="Word Counts" sheetId="4" r:id="rId7"/>
    <sheet name="Sheet1" sheetId="5" r:id="rId8"/>
  </sheets>
</workbook>
</file>

<file path=xl/comments1.xml><?xml version="1.0" encoding="utf-8"?>
<comments xmlns="http://schemas.openxmlformats.org/spreadsheetml/2006/main">
  <authors>
    <author>Jennifer English</author>
    <author>Ethan Roland</author>
  </authors>
  <commentList>
    <comment ref="C10" authorId="0">
      <text>
        <r>
          <rPr>
            <sz val="11"/>
            <color indexed="8"/>
            <rFont val="Helvetica Neue"/>
          </rPr>
          <t xml:space="preserve">Jennifer English:
Po. Meme 1: Editing, shape, size
Editing: Use of grammar, spelling, punctuation, sentence construction, numbering, references, vocabulary, avoiding unnecessary repetition.
Shape: You included all the necessary elements and they are easy to find. The Output Packet was easy for reviewers to navigate.
Supporting evidence sections are used to: keep the core report short and clear of unnecessary technical clutter, and provide opportunities for the reader and reviewer to check that the author has chosen sufficiently reliable sources that validate the work.
Size: Output Packets should come within the word count equivalents - surplus quantities of materials do not impress reviewers.
It is worth developing the attitude that working to limits is a creative opportunity. Seek assistance if this is difficult for you.
</t>
        </r>
      </text>
    </comment>
    <comment ref="C11" authorId="0">
      <text>
        <r>
          <rPr>
            <sz val="11"/>
            <color indexed="8"/>
            <rFont val="Helvetica Neue"/>
          </rPr>
          <t xml:space="preserve">Jennifer English:
Po. Meme 2: Mix of media, genres and styles
Addresses choices regarding media, genre and style to enhance and support the meaning and the message of the OP.
Media mix = (for example) videos*, images**, slide presentations, written reports, animations etc. Please share the author of all media content.
Genres = story, documentary report, game, talk show etc. Your story-telling abilities (sparkly, authentic, moving).
Styles = fonts, images, color, graphical look and feel etc.
An OP need not be 'flashy' to score well in this category, the emphasis is on relevance and helpfulness of the chosen techniques. Note that research and choice in this field are an opportunity to use design thinking and thus you can make conscious use of (and report) a design process.
*Videos should always be short and accompanied by a text explanation of their content - this helps readers to know what they contain without having to fully view them (possibly multiple times).
**Images also need labels that relate them to the text.  
</t>
        </r>
      </text>
    </comment>
    <comment ref="C12" authorId="0">
      <text>
        <r>
          <rPr>
            <sz val="11"/>
            <color indexed="8"/>
            <rFont val="Helvetica Neue"/>
          </rPr>
          <t xml:space="preserve">Jennifer English:
Po. Meme 3: Structure, flow, use of illustrations and examples
How easy is it to navigate around your OP (Table of Contents, Tabs, etc.)?
You have a clear introduction and conclusion. Structure allows your thinking to unfold in an understandable way - links between levels in the flow of argument are credible - your reader can tell how you got from A to B and what elements make up an argument. Illustrations and examples truly illuminate proposals and are used with sufficient frequency. References* to other materials (other peoples' and your own) are present and clear to follow. Do you think your work reads well and engages a wide audience?
* Make clear links from the Core Report to any references you used (references should point to an entry in your Annotated Resource Review).
*Whenever you want your readers to notice how material in the Core Report is extended and supported by materials in your Supporting Evidence section make clear links that enable your reader to toggle between the two.
</t>
        </r>
      </text>
    </comment>
    <comment ref="C13" authorId="0">
      <text>
        <r>
          <rPr>
            <sz val="11"/>
            <color indexed="8"/>
            <rFont val="Helvetica Neue"/>
          </rPr>
          <t xml:space="preserve">Jennifer English:
Po. Meme 4: Output Packet Management (Managing time, managing promises  for OP)
Relates specifically to production of this OP. Did the Associate make the OP Bus they agreed on and 
is OP complete (has all of the required elements) including self and peer review? Is the OP readily available to peers and reviewers from the your profile page?
</t>
        </r>
      </text>
    </comment>
    <comment ref="C18" authorId="1">
      <text>
        <r>
          <rPr>
            <sz val="11"/>
            <color indexed="8"/>
            <rFont val="Helvetica Neue"/>
          </rPr>
          <t xml:space="preserve">Ethan Roland:
Design.  Meme 1:  Articulation and Tracking of Approach
Have you explained what design approaches/organizing frameworks and processes were considered for the design of both your project(s) and your OP? References to use of the Cynefin model to assess the context would be appropriate here - can you see this?
Tracking: What was your final choice and how well did it work (according to your own reflections and observations) in relation to: 
1. Pathway 
2. Projects
3. Output Packets </t>
        </r>
      </text>
    </comment>
    <comment ref="C19" authorId="0">
      <text>
        <r>
          <rPr>
            <sz val="11"/>
            <color indexed="8"/>
            <rFont val="Helvetica Neue"/>
          </rPr>
          <t xml:space="preserve">Jennifer English:
Design. Meme 2: Reflections on Intervention Points, Timing and Transitions
According to systems thinking (esp. Donella Meadows), project work always involves making interventions in various systems. According to action inquiry, the consideration of when to make an intervention is also critical. Have you shown that you are aware of this by surveying and analyzing the systems involved and by explaining your reasons for making the interventions you did, when you did?
Tracking: Were these good choices of intervention points and timing (considering the outcomes)? Is there evidence presented for these conclusions?
Have you reflected on whether you would intervene at a different point or at a different time if you were doing the project again?
Are your transitions becoming more consciously attended to?
</t>
        </r>
      </text>
    </comment>
    <comment ref="C20" authorId="0">
      <text>
        <r>
          <rPr>
            <sz val="11"/>
            <color indexed="8"/>
            <rFont val="Helvetica Neue"/>
          </rPr>
          <t xml:space="preserve">Jennifer English:
Design. Meme 3: Project Design and Engagement
Did you identify, look and use any general design principles to guide your project work? Did you discuss any changes  you considered necessary to adapt to any specific context? Is there a refection of the effectiveness of your choices? 
In what ways have you evidenced good use of design skills to influence the quality of your projects and your action learning pathway so far?           
</t>
        </r>
      </text>
    </comment>
    <comment ref="C21" authorId="0">
      <text>
        <r>
          <rPr>
            <sz val="11"/>
            <color indexed="8"/>
            <rFont val="Helvetica Neue"/>
          </rPr>
          <t xml:space="preserve">Jennifer English:
Design. Meme 4: Output Packet Design 
Did you rise to the challenge and use your Output Packet as a design opportunity? What elements did you design? What was your process? What went well? What was challenging?    
What design tools, principles or models did you use? Did you articulate your design goals in the OP Specification and then track whether or not you met these goals in the OP Process Reflection? Did you share your design learnings and how this may influence the design of future OPs?    
</t>
        </r>
      </text>
    </comment>
    <comment ref="C26" authorId="0">
      <text>
        <r>
          <rPr>
            <sz val="11"/>
            <color indexed="8"/>
            <rFont val="Helvetica Neue"/>
          </rPr>
          <t xml:space="preserve">Jennifer English:
Action Learning. Meme 1: Balance Between Doing and Thinking
(Concrete Experience and Abstract Conceptualization in Kolb's terms)
Have you shown a balance between action and thought? For example, is there evidence that you are able to get to action and act (relatively) effortlessly, while making thoughtful choices of how and when to act?
Tracking: Have you shown how you adapted planned actions according to immediate outcomes - with clear pauses from the doing in order to evaluate next steps? Do you move between zooming in and zooming out to vary the view of the action?
Meanwhile, is there evidence that you are confident to use thought structures and devices (myth, metaphor, models, research and theory...) and show how you generate meaning and arrive at understandings in complex situations? Have you demonstrated that you can work logically, systematically AND use your intuition well?
</t>
        </r>
      </text>
    </comment>
    <comment ref="C27" authorId="0">
      <text>
        <r>
          <rPr>
            <sz val="11"/>
            <color indexed="8"/>
            <rFont val="Helvetica Neue"/>
          </rPr>
          <t xml:space="preserve">Jennifer English:
Action Learning. Meme 2: Balance Between Reflection and Experimentation
(Reflective Observation and Active Experimentation in Kolb's terms)
Have you shown that you can create the time, space and alliances necessary to enable good quality reflection  - that you are careful to look and think before coming to conclusions (while trusting your capacity for incisive judgments), can see things from different perspectives and are keen to search out the meaning of things?
Have you demonstrated that you are alert to the possibilities of running early trials and rapid prototypes in order to bypass speculative paralysis and to validate proto-designs through some sort of testing?
Tracking: Is there a discussion of what was learned from various trials and prototypes including, for example, designs abandoned, turned down quieter, turned up more loudly, left until the timing is better ...? Is there evidence that the constraints in the context were viewed as opportunities for innovation?
Have you shown readiness and inventiveness around designing and operating pilots and trials (rapid prototypes) to check (with calculated risk) the validity of your assumptions and proposals before rolling out full scale projects? Do you  move to a getting things done phase with ease and not get stuck in thinking things out to the n'th degree before acting? Do you see constraints as opportunities?
</t>
        </r>
      </text>
    </comment>
    <comment ref="C28" authorId="0">
      <text>
        <r>
          <rPr>
            <sz val="11"/>
            <color indexed="8"/>
            <rFont val="Helvetica Neue"/>
          </rPr>
          <t xml:space="preserve">Jennifer English:
Action Learning. Meme 3: Transformation of Self and Context
Have you developed goals about what sorts of change you wanted to see happen in a) the context as part of your intervention point analysis?  - these are Project outcomes as in the 5P's -  and b) is there evidence that their work has moved them towards your own transformation? - (these are Personal outcomes as in the 5P's)
Tracking: Have you related Project and Personal outcomes back to the goals?
Are you engaged in harvesting and incorporating feedback from peers and Advisors? Are you actively providing feedback to peers, Advisors and program facilitators, so that you can partake in dynamically steering the context?
</t>
        </r>
      </text>
    </comment>
    <comment ref="C29" authorId="0">
      <text>
        <r>
          <rPr>
            <sz val="11"/>
            <color indexed="8"/>
            <rFont val="Helvetica Neue"/>
          </rPr>
          <t xml:space="preserve">Jennifer English:
Action Learning. Meme 4: Reflections on Un/Learning Patterns and Skill-flexes 
Have you indicated and analyzed ways of un/learning in order to know how to create future learning opportunities on a personal, professional and project level? Have you provided any examples of un/learning patterns? Did you complete a skillfex assessment, to validate your current skills?
</t>
        </r>
      </text>
    </comment>
    <comment ref="C34" authorId="1">
      <text>
        <r>
          <rPr>
            <sz val="11"/>
            <color indexed="8"/>
            <rFont val="Helvetica Neue"/>
          </rPr>
          <t>Ethan Roland:
Process Skills. Meme 1:  Project Management Skills (managing time and managing promises for project)
Is there evidence to show how you focused on and improved your abilities to manage time and manage promises as a project manager? Have you described your roles and accountabilities during project implementation phases?</t>
        </r>
      </text>
    </comment>
    <comment ref="C35" authorId="0">
      <text>
        <r>
          <rPr>
            <sz val="11"/>
            <color indexed="8"/>
            <rFont val="Helvetica Neue"/>
          </rPr>
          <t xml:space="preserve">Jennifer English:
Process Skills. Meme 2: Critical Evaluation of Thinking and Reference to Good Practices Elsewhere - Validation of Knowledge
Is it clear that you have made thoughtful attempts to balance evidence arising from your own first-hand experience with the experience and thinking of others working in relevant fields? Have you consciously sought out allies whose opinions are validated in some way and, by this mean, validated your own thinking.
Where your thinking demonstrates significant independence from that of others, have you shown that you  have noticed this, and have you made efforts to analyze the reasons why? Think of this as comparative assessment in which you have compared and contrasted your thinking with the thinking of others.
Is there an Annotated (critically evaluated) Resource Review of relevant resources?
Reference to Good Practices elsewhere: Is there evidence that you looked at other projects and, possibly, Output Packets arising from different but relevant contexts with a view to harvesting the design thinking of others. Is there evidence of efforts to validate the work of others (that it works) and ensure it is appropriate to context?
</t>
        </r>
      </text>
    </comment>
    <comment ref="C36" authorId="0">
      <text>
        <r>
          <rPr>
            <sz val="11"/>
            <color indexed="8"/>
            <rFont val="Helvetica Neue"/>
          </rPr>
          <t xml:space="preserve">Jennifer English:
Process Skills. Meme 3: Collaboration and Participation, and Use of Peers, Allies, Mentors
Have you provided evidence of having been an active member of the Gaia U learning community? Did this include being an effective ally/sounding board to others both in the Gaia U community and beyond?
Is there evidence that you made effective and timely use of the support resources to-hand including peer support, action learning guilds, main advisers, skill-flex advisers, friends and family?
Is there evidence that you have sought to extend collaboration and participation efforts to people in your local community and/or people in wider work-nets?
Did you mention important peers, allies and mentors, and the outcomes related to these relationships? 
</t>
        </r>
      </text>
    </comment>
    <comment ref="C37" authorId="1">
      <text>
        <r>
          <rPr>
            <sz val="11"/>
            <color indexed="8"/>
            <rFont val="Helvetica Neue"/>
          </rPr>
          <t xml:space="preserve">Ethan Roland:
Process Skills. Meme 4: Leadership, Facilitation and Mentoring Efforts
Did you make efforts to advance the project of enabling everyone (including yourself) to step into your full leadership capacities? Is there evidence that you were conscious of choices around being an active follower, a support person and how about evidence of providing mentoring assistance to others? 
Are there examples of your improving the processes between people by, for example, facilitating and mentoring them to use think and listens, the 4 questions, etc.?
</t>
        </r>
      </text>
    </comment>
    <comment ref="C42" authorId="0">
      <text>
        <r>
          <rPr>
            <sz val="11"/>
            <color indexed="8"/>
            <rFont val="Helvetica Neue"/>
          </rPr>
          <t xml:space="preserve">Jennifer English:
Outcomes. Meme 1: - Practical Benefits to the Field
Have you made a realistic appraisal of the 'value' of your work according to likely effects / impact on the field of ecosocial design and regeneration? Who has been impacted and how? What evidence can you show for making these assessments?
</t>
        </r>
      </text>
    </comment>
    <comment ref="C43" authorId="0">
      <text>
        <r>
          <rPr>
            <sz val="11"/>
            <color indexed="8"/>
            <rFont val="Helvetica Neue"/>
          </rPr>
          <t xml:space="preserve">Jennifer English:
Outcomes. Meme 2: - Adding Value to the Knowledge Commons and Dissemination Efforts
You may well have generated some new, general knowledge that will enable other people working in similar situations to get a heads-up on how to function in a similar context. For this new knowledge to be meaningful you will have needed to have validated it in some way. Is there evidence of this?  Do you think another person could trust your knowledge/wisdom and build on it?
</t>
        </r>
      </text>
    </comment>
    <comment ref="C44" authorId="0">
      <text>
        <r>
          <rPr>
            <sz val="11"/>
            <color indexed="8"/>
            <rFont val="Helvetica Neue"/>
          </rPr>
          <t xml:space="preserve">Jennifer English:
Outcomes. Meme 3: Competence and Attention for Personal Development
Have you indicated and shared major un/learning's in various areas of your personal life, and by this raised your awareness and created a base to reflect on and analyze your life path?
What personal insights and gains were harvested in this cycle and what difference will these make in the future learning pathway? Examples: 
Patrix-busting
Zone 0 Cultivation
Unlearnings
Discharging Distresses
Inter &amp; Intra-Personal Communication  
</t>
        </r>
      </text>
    </comment>
    <comment ref="C45" authorId="0">
      <text>
        <r>
          <rPr>
            <sz val="11"/>
            <color indexed="8"/>
            <rFont val="Helvetica Neue"/>
          </rPr>
          <t xml:space="preserve">Jennifer English:
Outcomes. Meme 4: Competence and Attention for Professional Development
Have you indicated and evidenced an appreciation of your own strengths and limitations arising from experience and learning in workplaces, organizations, projects and in a wider social and professional perspective?
Competence is to do with having the knowledge and skills required to make a successful and timely intervention and/or manage a project well. Attention is the capacity to actually make the intervention, to stay with it while it unfolds and to observe and document the results. Neither is much use without the other, and building a balanced capacity for gaining both competence and attention are key goals. 
Do you offer evidence of how you have developed in these complimentary respects?
</t>
        </r>
      </text>
    </comment>
  </commentList>
</comments>
</file>

<file path=xl/sharedStrings.xml><?xml version="1.0" encoding="utf-8"?>
<sst xmlns="http://schemas.openxmlformats.org/spreadsheetml/2006/main" uniqueCount="249">
  <si>
    <t>OUTPUT PACKET ELEMENT CHECKLIST</t>
  </si>
  <si>
    <t>Output Packet Workbook version 1.4.1 February 2009</t>
  </si>
  <si>
    <r>
      <rPr>
        <sz val="10"/>
        <color indexed="9"/>
        <rFont val="Trebuchet MS"/>
      </rPr>
      <t xml:space="preserve">Here are the elements that must be included in this Output Packet. Check them off in the appropriate box as they're completed. </t>
    </r>
    <r>
      <rPr>
        <i val="1"/>
        <sz val="10"/>
        <color indexed="9"/>
        <rFont val="Trebuchet MS"/>
      </rPr>
      <t>You may want to format and print out this sheet for quick reference while working on your OP.</t>
    </r>
  </si>
  <si>
    <t>Check when complete!</t>
  </si>
  <si>
    <t>Core Content</t>
  </si>
  <si>
    <t>Description</t>
  </si>
  <si>
    <t>Requirements</t>
  </si>
  <si>
    <t>INCLUDED IN WORD COUNT?</t>
  </si>
  <si>
    <t>PART 1: COMMENTARY</t>
  </si>
  <si>
    <t>Table of Contents</t>
  </si>
  <si>
    <t>Give an overview of all the different elements that you’ve included.</t>
  </si>
  <si>
    <t>Required as table or as commentary within specification.</t>
  </si>
  <si>
    <t>YES</t>
  </si>
  <si>
    <t>Output Packet Specification</t>
  </si>
  <si>
    <t>The Output Specification is a reflection on how this output packet integrates with your life, pathway, project and professional skill building. It is also a summary of your output packet and a means to explain to the reader how to proceed.
The Output Specification should include:
    * Note to reviewer about navigation. Include instructions for the reviewer (especially when using alternative media). The reader needs to know how to proceed. Tell them where to begin and what attachments they will find.
    * Abstract/summary of actual core report – summarize output report's main theme, purpose and findings, and how this might fit into your overall pathway.
    * Overview of OP design methodology. Articulate the design process, principles, tools or models you used. Mention the goals of the OP, perhaps you have goals related to presentation, content or process.</t>
  </si>
  <si>
    <t>Required</t>
  </si>
  <si>
    <t>"The making of" / Digiphon</t>
  </si>
  <si>
    <t>The digital recipes you used to make this OP plus an estimate of the time it took.</t>
  </si>
  <si>
    <t>NO</t>
  </si>
  <si>
    <t>Pathway Reflection</t>
  </si>
  <si>
    <t>The Pathway Reflection section should include:
    1. Life Update (How life circumstance effect your pathway)
    2. Pathway Tracking (Refer back to LIPD and track progress and changes)
    3. Participation Record (Include evidence of engagement within Gaia U community - notes from at least 1 Action learning guild meeting required)
    4. Managing Time and Promises (Summary of your ability for and the tools used to manage your pathway; consider any necessary renegotiations)
    5. Project integration - (Reflection on current projects and how the project reported in this OP effects your pathway)
    6. Skillflex Assessment (Tracking skills gained - refer back to LIPD)</t>
  </si>
  <si>
    <t>Output Packet Process Reflection</t>
  </si>
  <si>
    <t>This section is used for any final reflections on the entire OP creation process. What did you learn? What were the highlights and challenges? What would you do differently next time? Did you meet your design goals for the OP? Also share reflections on how you incorporated feedback from peer and pro reviews, and an overview of your dissemination efforts.</t>
  </si>
  <si>
    <t>Un/Learning Journal Excerpts</t>
  </si>
  <si>
    <t xml:space="preserve">Evidence of your ongoing documentation - This can be learning journal excerpts or links to blog entries. Please include at least two that relate to the content of your OP. You may generate an appendix that contains raw (unedited and unorganized) examples of your un/learning journals.     </t>
  </si>
  <si>
    <t>PART 2: CORE REPORT</t>
  </si>
  <si>
    <t xml:space="preserve">Project Report
</t>
  </si>
  <si>
    <t>The core report is the bulk of your Output Packet. While the specification and reflections need only be 250-500 words each, the actual report comprises the rest of the word count. The report includes at a minimum the following sections:
- Introduction (Summary of contents and key threads),
- Project Specification (Summary of context and project design methodology),
- Main Body (Project narrative that includes reflections on in depth project context, critical evaluation &lt;evidence of external references to best practices in the field&gt; purpose, process, key intervention and outcomes),
- Conclusion (Integrated summary of key threads and next steps).</t>
  </si>
  <si>
    <t>PART 3: SUPPORTING EVIDENCE</t>
  </si>
  <si>
    <t>Annotated Resource Review</t>
  </si>
  <si>
    <t>Contains resources you make reference to (books, published  journals, websites etc.) along with your own notes as to why these were useful.</t>
  </si>
  <si>
    <t>Evidence of Outcomes</t>
  </si>
  <si>
    <t>Images, videos, news paper clippings, flyers, brochures, teaching plans, grant applications, materials taught/published, affidavits, shout outs, or any other evidence of your project work.</t>
  </si>
  <si>
    <t>Project Design Elements</t>
  </si>
  <si>
    <t>Additional project design documentation such as, sketches, drafts of design, brainstorm maps, meetign notes, pictures of flip charts or white boards, timeline, Gantt Charts or other evidence of your project design process.</t>
  </si>
  <si>
    <t>Optional</t>
  </si>
  <si>
    <t>Project Related Journal Entries</t>
  </si>
  <si>
    <t>Excerpts from your learning journal that provide additional support to your project docuemntation.</t>
  </si>
  <si>
    <t>Extra Processes</t>
  </si>
  <si>
    <t>OP Evaluation Workbook</t>
  </si>
  <si>
    <t xml:space="preserve">OP Checklist: What you're looking at right now! Finish all the elements and check them off.   </t>
  </si>
  <si>
    <t xml:space="preserve">Self Review   </t>
  </si>
  <si>
    <t>Complete a self-review of your OP according to the criteria. Descriptions of the criteria can be found on the final tab of the worksheet. Must include a grade and commentary for each criteria.</t>
  </si>
  <si>
    <t>Required (must use OP Bus process and post with OP collection)</t>
  </si>
  <si>
    <t xml:space="preserve">Peer's Review of Your OP   </t>
  </si>
  <si>
    <t>Include evidence that a peer has done a narrative review of your OP.</t>
  </si>
  <si>
    <t>Required (must use OP Bus process and post with your &amp; peers OP collection)</t>
  </si>
  <si>
    <t xml:space="preserve">Your Review of Peer's OP   </t>
  </si>
  <si>
    <t>Include evidence that you have reviewed a peer's OP.</t>
  </si>
  <si>
    <t xml:space="preserve">Pro Review of Your OP  </t>
  </si>
  <si>
    <t>Required (reviewer will post with your OP collection)</t>
  </si>
  <si>
    <t>Posted on ePortfolio</t>
  </si>
  <si>
    <t xml:space="preserve">You are required to make your output packet material accessible on the ePortfolio site.
</t>
  </si>
  <si>
    <t xml:space="preserve">Output Packet Complete?      </t>
  </si>
  <si>
    <t>Project Output Packet
Self Review Form</t>
  </si>
  <si>
    <t>ASSOCIATE NAME: Nicole Vosper</t>
  </si>
  <si>
    <t>OUTPUT PACKET NUMBER: 4</t>
  </si>
  <si>
    <t>SUBMISSION DATE: 1st December 2017</t>
  </si>
  <si>
    <t>ORIENTATION CYCLE: Capstone Year</t>
  </si>
  <si>
    <t xml:space="preserve">Enter comments below for each criteria. There is also plenty of space to provide additional reflections in each section, and at the end of this form. </t>
  </si>
  <si>
    <t>For this Project OP form, please provide comments within each criteria and consider adding overall highlights or considerations into the space called additional comments.</t>
  </si>
  <si>
    <t>We understand that it will take several uses of the form for you to familiarize yourself with each of the elements, and thus be able to apply and track your skill building in each area.</t>
  </si>
  <si>
    <t>For Descriptions of the Review Elements, refer to the final tab of this worksheet.</t>
  </si>
  <si>
    <t>(to create paragraphs in the box, you must use a Carriage Return: Cmd/Opt/return (Mac) or Alt/Enter (PC))</t>
  </si>
  <si>
    <t>CHECK</t>
  </si>
  <si>
    <t>F</t>
  </si>
  <si>
    <t>Po</t>
  </si>
  <si>
    <t>Review Criteria</t>
  </si>
  <si>
    <t>Exceptional</t>
  </si>
  <si>
    <t>5.0 4.5 4.0</t>
  </si>
  <si>
    <t>Well exceeds requirements</t>
  </si>
  <si>
    <t>3.95    or    3.5</t>
  </si>
  <si>
    <t>Meets requirements well</t>
  </si>
  <si>
    <t>3.45    or    3.0</t>
  </si>
  <si>
    <t>Satisfactory</t>
  </si>
  <si>
    <t>2.95    or    2.5</t>
  </si>
  <si>
    <t>Unsatisfactory (partial resubmission)</t>
  </si>
  <si>
    <t>2.45    or    2.0</t>
  </si>
  <si>
    <t>Fail (full resubmission)</t>
  </si>
  <si>
    <t>1.95     or      0</t>
  </si>
  <si>
    <t>If not 'OK', check entries. See note at end</t>
  </si>
  <si>
    <t>Presentation and Organization of Output Packet</t>
  </si>
  <si>
    <r>
      <rPr>
        <b val="1"/>
        <sz val="9"/>
        <color indexed="8"/>
        <rFont val="Trebuchet MS"/>
      </rPr>
      <t>Editing, shape, size</t>
    </r>
  </si>
  <si>
    <t>Potentially too much included content but actual compulsory elements are within the word count</t>
  </si>
  <si>
    <t>OK</t>
  </si>
  <si>
    <r>
      <rPr>
        <b val="1"/>
        <sz val="9"/>
        <color indexed="8"/>
        <rFont val="Trebuchet MS"/>
      </rPr>
      <t>Mix of media, genres and styles</t>
    </r>
  </si>
  <si>
    <t xml:space="preserve">Have lots of graphics, included more diagrams in this output. Still not totally stretched my edges but priority was completing the OP. </t>
  </si>
  <si>
    <r>
      <rPr>
        <b val="1"/>
        <sz val="9"/>
        <color indexed="8"/>
        <rFont val="Trebuchet MS"/>
      </rPr>
      <t>Structure, flow and use of illustrations and examples</t>
    </r>
  </si>
  <si>
    <t xml:space="preserve">Clear intro and conclusion, lots of tangible examples of my work in real life (also evidenced by the pictures). Think it is well structured to cover such a broad area. </t>
  </si>
  <si>
    <r>
      <rPr>
        <b val="1"/>
        <sz val="9"/>
        <color indexed="8"/>
        <rFont val="Trebuchet MS"/>
      </rPr>
      <t xml:space="preserve">Output Packet Management 
</t>
    </r>
  </si>
  <si>
    <t>Submitting this OP later than expected but considering how much I have had on my shoulders in recent months, getting this done feels like a great achievement!</t>
  </si>
  <si>
    <t>Section total =</t>
  </si>
  <si>
    <t>Additional comments:</t>
  </si>
  <si>
    <t>D</t>
  </si>
  <si>
    <t>Design skills</t>
  </si>
  <si>
    <r>
      <rPr>
        <b val="1"/>
        <sz val="9"/>
        <color indexed="8"/>
        <rFont val="Trebuchet MS"/>
      </rPr>
      <t>Articulation and Tracking of Approach</t>
    </r>
  </si>
  <si>
    <t xml:space="preserve">This is the weakest area of the OP - it emerged more holistically and I didn’t invest much energy in designing it. It’s clear there was design thinking happening but I don’t document or articulate this successfully. </t>
  </si>
  <si>
    <t xml:space="preserve">However, I do still track my outcomes well via my blog. </t>
  </si>
  <si>
    <r>
      <rPr>
        <b val="1"/>
        <sz val="9"/>
        <color indexed="8"/>
        <rFont val="Trebuchet MS"/>
      </rPr>
      <t>Reflections on Intervention Points, Timing and Transitions</t>
    </r>
  </si>
  <si>
    <t>My output packet process reflection shares comments on my decisions and intervention points. I share in the remediation project my desire to not complete a design because of timing (likewise with soil hack)</t>
  </si>
  <si>
    <r>
      <rPr>
        <b val="1"/>
        <sz val="9"/>
        <color indexed="8"/>
        <rFont val="Trebuchet MS"/>
      </rPr>
      <t>Project Design and Engagement</t>
    </r>
  </si>
  <si>
    <t>The actual project-related work in my output shows good design skill - for example, designing and organising a national gathering, designing a curriculum for Feed Avalon, designing our remediation work…. actually there is a lot of project design work and engagement in there!</t>
  </si>
  <si>
    <r>
      <rPr>
        <b val="1"/>
        <sz val="9"/>
        <color indexed="8"/>
        <rFont val="Trebuchet MS"/>
      </rPr>
      <t xml:space="preserve">Output Packet Design 
</t>
    </r>
  </si>
  <si>
    <t>I managed to successfully include the majority of elements that I wanted to, in an order that flows well. I could have definitely had a much stronger focus on OP design, it’s challenging when it’s felt so ‘unconscious’ - as if the design process is so ingrained in me after 7 years of study, I’m almost unconsciously doing it - which is great, but not great in terms of documentation purposes!</t>
  </si>
  <si>
    <t>A</t>
  </si>
  <si>
    <t>Action learning skills</t>
  </si>
  <si>
    <r>
      <rPr>
        <b val="1"/>
        <sz val="9"/>
        <color indexed="8"/>
        <rFont val="Trebuchet MS"/>
      </rPr>
      <t>Balance Between Doing and Thinking</t>
    </r>
  </si>
  <si>
    <t xml:space="preserve">I explore both scientific knowledge around soil as well as it’s real world application - this is definitely my strongest area. </t>
  </si>
  <si>
    <r>
      <rPr>
        <b val="1"/>
        <sz val="9"/>
        <color indexed="8"/>
        <rFont val="Trebuchet MS"/>
      </rPr>
      <t>Balance Between Reflection and Experimentation</t>
    </r>
  </si>
  <si>
    <t xml:space="preserve">SoilHack was one big experiment, as is our remediation project - I think I’m showing a strong ability to ‘act on the edge’ and experiment. My journal entries demonstrate my reflections, and my burnout blogs show I’m developing more reflective edges. </t>
  </si>
  <si>
    <r>
      <rPr>
        <b val="1"/>
        <sz val="9"/>
        <color indexed="8"/>
        <rFont val="Trebuchet MS"/>
      </rPr>
      <t>Transformation of Self and Context</t>
    </r>
  </si>
  <si>
    <t xml:space="preserve">This OP is less focused on personal transformation, however, my burnout blogs evidence my commitment to this deep personal work. My learning pathway design shows my commitment to the field and desire to transform and grow. </t>
  </si>
  <si>
    <r>
      <rPr>
        <b val="1"/>
        <sz val="9"/>
        <color indexed="8"/>
        <rFont val="Trebuchet MS"/>
      </rPr>
      <t xml:space="preserve">Reflections on Un/Learning Patterns and Skill-flexes </t>
    </r>
  </si>
  <si>
    <t xml:space="preserve">I include necessary elements on my skill flex development however, because this OP is so close to the end of my program I am saving this high-quality reflection for OP5. </t>
  </si>
  <si>
    <t>P</t>
  </si>
  <si>
    <t>Process skills</t>
  </si>
  <si>
    <r>
      <rPr>
        <b val="1"/>
        <sz val="9"/>
        <color indexed="8"/>
        <rFont val="Trebuchet MS"/>
      </rPr>
      <t xml:space="preserve">Project Management Skills
</t>
    </r>
  </si>
  <si>
    <t xml:space="preserve">This is a strong area for me - and the diversity of my OP content, as well as all of the evidence of my outcomes in the world (via my blog) I hope give evidence to my strong project management skills. </t>
  </si>
  <si>
    <r>
      <rPr>
        <b val="1"/>
        <sz val="9"/>
        <color indexed="8"/>
        <rFont val="Trebuchet MS"/>
      </rPr>
      <t>Critical Evaluation Skills and Reference to Good Practices Elsewhere</t>
    </r>
  </si>
  <si>
    <t xml:space="preserve">I draw on abundant material around soil science. </t>
  </si>
  <si>
    <r>
      <rPr>
        <b val="1"/>
        <sz val="9"/>
        <color indexed="8"/>
        <rFont val="Trebuchet MS"/>
      </rPr>
      <t>Collaboration and Participation, and Use of Peers, Allies, Mentors</t>
    </r>
  </si>
  <si>
    <t xml:space="preserve">All of my work is highly collaborative. </t>
  </si>
  <si>
    <t xml:space="preserve">In this OP, I have sought a whole group of mentors via soil hack - it’s introduced me to a community of people in the field who are now supporting me with further projects, such as teaching with feed avalon or helping with our bioremediation work. </t>
  </si>
  <si>
    <r>
      <rPr>
        <b val="1"/>
        <sz val="9"/>
        <color indexed="8"/>
        <rFont val="Trebuchet MS"/>
      </rPr>
      <t>Leadership, Facilitation and Mentoring Efforts</t>
    </r>
  </si>
  <si>
    <t xml:space="preserve">Organising SoilHack was a real test of ‘leadership’ and facilitation. </t>
  </si>
  <si>
    <t>O</t>
  </si>
  <si>
    <t>Outcomes</t>
  </si>
  <si>
    <r>
      <rPr>
        <b val="1"/>
        <sz val="9"/>
        <color indexed="8"/>
        <rFont val="Trebuchet MS"/>
      </rPr>
      <t>Practical Benefits to the Field</t>
    </r>
  </si>
  <si>
    <t xml:space="preserve">I have produced a holistic overview of the political ecology of soils that will be useful to the field. My real-life projects will have practical benefits e.g. soilhack, bioremediation work, the courses I organise etc. </t>
  </si>
  <si>
    <r>
      <rPr>
        <b val="1"/>
        <sz val="9"/>
        <color indexed="8"/>
        <rFont val="Trebuchet MS"/>
      </rPr>
      <t>Adding Value to the Knowledge Commons and Dissemination Efforts</t>
    </r>
  </si>
  <si>
    <t xml:space="preserve">I have produced a comprehensive report adding valuable knowledge to the commons about the political ecology of soils. </t>
  </si>
  <si>
    <r>
      <rPr>
        <b val="1"/>
        <sz val="9"/>
        <color indexed="8"/>
        <rFont val="Trebuchet MS"/>
      </rPr>
      <t>Competence and Attention for Personal Development</t>
    </r>
  </si>
  <si>
    <t xml:space="preserve">This is less of a focus however my burnout blogs demonstrate my ongoing commitment to personal work and development. </t>
  </si>
  <si>
    <r>
      <rPr>
        <b val="1"/>
        <sz val="9"/>
        <color indexed="8"/>
        <rFont val="Trebuchet MS"/>
      </rPr>
      <t>Competence and Attention to Professional Development</t>
    </r>
  </si>
  <si>
    <t xml:space="preserve">I have demonstrated a large growth in scientific understanding in a specific field (soils), I have communicated my learning pathway plans in my mind map. </t>
  </si>
  <si>
    <t>E</t>
  </si>
  <si>
    <r>
      <rPr>
        <b val="1"/>
        <sz val="11"/>
        <color indexed="18"/>
        <rFont val="Trebuchet MS"/>
      </rPr>
      <t>NOTE</t>
    </r>
    <r>
      <rPr>
        <b val="1"/>
        <sz val="11"/>
        <color indexed="8"/>
        <rFont val="Trebuchet MS"/>
      </rPr>
      <t xml:space="preserve">:   The </t>
    </r>
    <r>
      <rPr>
        <b val="1"/>
        <sz val="11"/>
        <color indexed="9"/>
        <rFont val="Trebuchet MS"/>
      </rPr>
      <t>CHECK</t>
    </r>
    <r>
      <rPr>
        <b val="1"/>
        <sz val="11"/>
        <color indexed="8"/>
        <rFont val="Trebuchet MS"/>
      </rPr>
      <t xml:space="preserve"> column prevents more than one entry per row. If </t>
    </r>
    <r>
      <rPr>
        <b val="1"/>
        <sz val="11"/>
        <color indexed="9"/>
        <rFont val="Trebuchet MS"/>
      </rPr>
      <t>FALSE</t>
    </r>
    <r>
      <rPr>
        <b val="1"/>
        <sz val="11"/>
        <color indexed="8"/>
        <rFont val="Trebuchet MS"/>
      </rPr>
      <t xml:space="preserve"> appears in Column O after entering the score, check the inputs.</t>
    </r>
  </si>
  <si>
    <t>TOTAL MARK =</t>
  </si>
  <si>
    <r>
      <rPr>
        <b val="1"/>
        <sz val="12"/>
        <color indexed="9"/>
        <rFont val="Trebuchet MS"/>
      </rPr>
      <t xml:space="preserve">Associate's narrative evaluation of the Output Packet:       </t>
    </r>
    <r>
      <rPr>
        <i val="1"/>
        <sz val="9"/>
        <color indexed="8"/>
        <rFont val="Trebuchet MS"/>
      </rPr>
      <t>What went well? What was challenging? Thoughts for next output?</t>
    </r>
  </si>
  <si>
    <t xml:space="preserve">I don’t feel this is my best output to date, however, I am super happy with what I have produced and that I am one step closer to graduating! I am achieving the aims I have set for myself in my LIPD and most importantly, really learning who I am and what I want to do. </t>
  </si>
  <si>
    <t>C</t>
  </si>
  <si>
    <t>B</t>
  </si>
  <si>
    <t>DESCRIPTIONS OF PoDAPO CRITERIA</t>
  </si>
  <si>
    <t>Output Packet Workbook version 3.1 March 2014</t>
  </si>
  <si>
    <t>Here are the descriptions of Review Elements for the Project OPs 2-4:</t>
  </si>
  <si>
    <t>Presentation and organization of output</t>
  </si>
  <si>
    <t>Editing, shape, size</t>
  </si>
  <si>
    <r>
      <rPr>
        <b val="1"/>
        <sz val="9"/>
        <color indexed="8"/>
        <rFont val="Times New Roman"/>
      </rPr>
      <t>Po. Meme 1: Editing, shape, size</t>
    </r>
    <r>
      <rPr>
        <sz val="9"/>
        <color indexed="8"/>
        <rFont val="Times New Roman"/>
      </rPr>
      <t xml:space="preserve">
</t>
    </r>
    <r>
      <rPr>
        <sz val="9"/>
        <color indexed="8"/>
        <rFont val="Times New Roman"/>
      </rPr>
      <t xml:space="preserve">
</t>
    </r>
    <r>
      <rPr>
        <b val="1"/>
        <sz val="9"/>
        <color indexed="8"/>
        <rFont val="Times New Roman"/>
      </rPr>
      <t>Editing:</t>
    </r>
    <r>
      <rPr>
        <sz val="9"/>
        <color indexed="8"/>
        <rFont val="Times New Roman"/>
      </rPr>
      <t xml:space="preserve"> Use of grammar, spelling, punctuation, sentence construction, numbering, references, vocabulary, avoiding unnecessary repetition.
</t>
    </r>
    <r>
      <rPr>
        <sz val="9"/>
        <color indexed="8"/>
        <rFont val="Times New Roman"/>
      </rPr>
      <t xml:space="preserve">
</t>
    </r>
    <r>
      <rPr>
        <b val="1"/>
        <sz val="9"/>
        <color indexed="8"/>
        <rFont val="Times New Roman"/>
      </rPr>
      <t>Shape:</t>
    </r>
    <r>
      <rPr>
        <sz val="9"/>
        <color indexed="8"/>
        <rFont val="Times New Roman"/>
      </rPr>
      <t xml:space="preserve"> You included all the necessary elements and they are easy to find. The Output Packet was easy for reviewers to navigate.
</t>
    </r>
    <r>
      <rPr>
        <sz val="9"/>
        <color indexed="8"/>
        <rFont val="Times New Roman"/>
      </rPr>
      <t xml:space="preserve">Supporting evidence sections are used to: keep the core report short and clear of unnecessary technical clutter, and provide opportunities for the reader and reviewer to check that the author has chosen sufficiently reliable sources that validate the work.
</t>
    </r>
    <r>
      <rPr>
        <sz val="9"/>
        <color indexed="8"/>
        <rFont val="Times New Roman"/>
      </rPr>
      <t xml:space="preserve">
</t>
    </r>
    <r>
      <rPr>
        <b val="1"/>
        <sz val="9"/>
        <color indexed="8"/>
        <rFont val="Times New Roman"/>
      </rPr>
      <t>Size:</t>
    </r>
    <r>
      <rPr>
        <sz val="9"/>
        <color indexed="8"/>
        <rFont val="Times New Roman"/>
      </rPr>
      <t xml:space="preserve"> Output Packets should come within the word count equivalents - surplus quantities of materials do not impress reviewers.
</t>
    </r>
    <r>
      <rPr>
        <sz val="9"/>
        <color indexed="8"/>
        <rFont val="Times New Roman"/>
      </rPr>
      <t>It is worth developing the attitude that working to limits is a creative opportunity. Seek assistance if this is difficult for you.</t>
    </r>
  </si>
  <si>
    <t>Mix of media, genres and styles</t>
  </si>
  <si>
    <r>
      <rPr>
        <b val="1"/>
        <sz val="9"/>
        <color indexed="8"/>
        <rFont val="Times New Roman"/>
      </rPr>
      <t>Po. Meme 2: Mix of media, genres and styles</t>
    </r>
    <r>
      <rPr>
        <sz val="9"/>
        <color indexed="8"/>
        <rFont val="Times New Roman"/>
      </rPr>
      <t xml:space="preserve">
</t>
    </r>
    <r>
      <rPr>
        <sz val="9"/>
        <color indexed="8"/>
        <rFont val="Times New Roman"/>
      </rPr>
      <t xml:space="preserve">
</t>
    </r>
    <r>
      <rPr>
        <sz val="9"/>
        <color indexed="8"/>
        <rFont val="Times New Roman"/>
      </rPr>
      <t xml:space="preserve">Addresses choices regarding media, genre and style to enhance and support the meaning and the message of the OP.
</t>
    </r>
    <r>
      <rPr>
        <sz val="9"/>
        <color indexed="8"/>
        <rFont val="Times New Roman"/>
      </rPr>
      <t xml:space="preserve">
</t>
    </r>
    <r>
      <rPr>
        <sz val="9"/>
        <color indexed="8"/>
        <rFont val="Times New Roman"/>
      </rPr>
      <t xml:space="preserve">Media mix = (for example) videos*, images**, slide presentations, written reports, animations etc. Please share the author of all media content.
</t>
    </r>
    <r>
      <rPr>
        <sz val="9"/>
        <color indexed="8"/>
        <rFont val="Times New Roman"/>
      </rPr>
      <t xml:space="preserve">
</t>
    </r>
    <r>
      <rPr>
        <sz val="9"/>
        <color indexed="8"/>
        <rFont val="Times New Roman"/>
      </rPr>
      <t xml:space="preserve">Genres = story, documentary report, game, talk show etc. Your story-telling abilities (sparkly, authentic, moving).
</t>
    </r>
    <r>
      <rPr>
        <sz val="9"/>
        <color indexed="8"/>
        <rFont val="Times New Roman"/>
      </rPr>
      <t xml:space="preserve">
</t>
    </r>
    <r>
      <rPr>
        <sz val="9"/>
        <color indexed="8"/>
        <rFont val="Times New Roman"/>
      </rPr>
      <t xml:space="preserve">Styles = fonts, images, color, graphical look and feel etc.
</t>
    </r>
    <r>
      <rPr>
        <sz val="9"/>
        <color indexed="8"/>
        <rFont val="Times New Roman"/>
      </rPr>
      <t xml:space="preserve">
</t>
    </r>
    <r>
      <rPr>
        <sz val="9"/>
        <color indexed="8"/>
        <rFont val="Times New Roman"/>
      </rPr>
      <t xml:space="preserve">An OP need not be 'flashy' to score well in this category, the emphasis is on relevance and helpfulness of the chosen techniques. Note that research and choice in this field are an opportunity to use design thinking and thus you can make conscious use of (and report) a design process.
</t>
    </r>
    <r>
      <rPr>
        <sz val="9"/>
        <color indexed="8"/>
        <rFont val="Times New Roman"/>
      </rPr>
      <t xml:space="preserve">*Videos should always be short and accompanied by a text explanation of their content - this helps readers to know what they contain without having to fully view them (possibly multiple times).
</t>
    </r>
    <r>
      <rPr>
        <sz val="9"/>
        <color indexed="8"/>
        <rFont val="Times New Roman"/>
      </rPr>
      <t xml:space="preserve">**Images also need labels that relate them to the text. </t>
    </r>
  </si>
  <si>
    <t>Structure, flow and use of illustrations and examples</t>
  </si>
  <si>
    <r>
      <rPr>
        <b val="1"/>
        <sz val="9"/>
        <color indexed="8"/>
        <rFont val="Times New Roman"/>
      </rPr>
      <t>Po. Meme 3: Structure, flow, use of illustrations and examples</t>
    </r>
    <r>
      <rPr>
        <sz val="9"/>
        <color indexed="8"/>
        <rFont val="Times New Roman"/>
      </rPr>
      <t xml:space="preserve">
</t>
    </r>
    <r>
      <rPr>
        <sz val="9"/>
        <color indexed="8"/>
        <rFont val="Times New Roman"/>
      </rPr>
      <t xml:space="preserve">
</t>
    </r>
    <r>
      <rPr>
        <sz val="9"/>
        <color indexed="8"/>
        <rFont val="Times New Roman"/>
      </rPr>
      <t xml:space="preserve">How easy is it to navigate around your OP (Table of Contents, Tabs, etc.)?
</t>
    </r>
    <r>
      <rPr>
        <sz val="9"/>
        <color indexed="8"/>
        <rFont val="Times New Roman"/>
      </rPr>
      <t xml:space="preserve">
</t>
    </r>
    <r>
      <rPr>
        <sz val="9"/>
        <color indexed="8"/>
        <rFont val="Times New Roman"/>
      </rPr>
      <t xml:space="preserve">You have a clear introduction and conclusion. Structure allows your thinking to unfold in an understandable way - links between levels in the flow of argument are credible - your reader can tell how you got from A to B and what elements make up an argument. Illustrations and examples truly illuminate proposals and are used with sufficient frequency. References* to other materials (other peoples' and your own) are present and clear to follow. Do you think your work reads well and engages a wide audience?
</t>
    </r>
    <r>
      <rPr>
        <sz val="9"/>
        <color indexed="8"/>
        <rFont val="Times New Roman"/>
      </rPr>
      <t xml:space="preserve">
</t>
    </r>
    <r>
      <rPr>
        <sz val="9"/>
        <color indexed="8"/>
        <rFont val="Times New Roman"/>
      </rPr>
      <t xml:space="preserve">* Make clear links from the Core Report to any references you used (references should point to an entry in your Annotated Resource Review).
</t>
    </r>
    <r>
      <rPr>
        <sz val="9"/>
        <color indexed="8"/>
        <rFont val="Times New Roman"/>
      </rPr>
      <t>*Whenever you want your readers to notice how material in the Core Report is extended and supported by materials in your Supporting Evidence section make clear links that enable your reader to toggle between the two.</t>
    </r>
  </si>
  <si>
    <t xml:space="preserve">Output Packet Management 
</t>
  </si>
  <si>
    <r>
      <rPr>
        <b val="1"/>
        <sz val="9"/>
        <color indexed="8"/>
        <rFont val="Times New Roman"/>
      </rPr>
      <t>Po. Meme 4: Output Packet Management</t>
    </r>
    <r>
      <rPr>
        <b val="1"/>
        <i val="1"/>
        <sz val="9"/>
        <color indexed="8"/>
        <rFont val="Times New Roman"/>
      </rPr>
      <t xml:space="preserve"> (Managing time, managing promises  for OP)</t>
    </r>
    <r>
      <rPr>
        <sz val="9"/>
        <color indexed="8"/>
        <rFont val="Times New Roman"/>
      </rPr>
      <t xml:space="preserve">
</t>
    </r>
    <r>
      <rPr>
        <sz val="9"/>
        <color indexed="8"/>
        <rFont val="Times New Roman"/>
      </rPr>
      <t xml:space="preserve">
</t>
    </r>
    <r>
      <rPr>
        <sz val="9"/>
        <color indexed="8"/>
        <rFont val="Times New Roman"/>
      </rPr>
      <t xml:space="preserve">Relates specifically to production of this OP. Did the Associate make the OP Bus they agreed on and 
</t>
    </r>
    <r>
      <rPr>
        <sz val="9"/>
        <color indexed="8"/>
        <rFont val="Times New Roman"/>
      </rPr>
      <t>is OP complete (has all of the required elements) including self and peer review? Is the OP readily available to peers and reviewers from the your profile page?</t>
    </r>
  </si>
  <si>
    <t>Articulation and Tracking of Approach</t>
  </si>
  <si>
    <r>
      <rPr>
        <b val="1"/>
        <sz val="9"/>
        <color indexed="8"/>
        <rFont val="Times New Roman"/>
      </rPr>
      <t>Design.  Meme 1:  Articulation and Tracking of Approach</t>
    </r>
    <r>
      <rPr>
        <sz val="9"/>
        <color indexed="8"/>
        <rFont val="Times New Roman"/>
      </rPr>
      <t xml:space="preserve">
</t>
    </r>
    <r>
      <rPr>
        <sz val="9"/>
        <color indexed="8"/>
        <rFont val="Times New Roman"/>
      </rPr>
      <t xml:space="preserve">
</t>
    </r>
    <r>
      <rPr>
        <sz val="9"/>
        <color indexed="8"/>
        <rFont val="Times New Roman"/>
      </rPr>
      <t xml:space="preserve">Have you explained what design approaches/organizing frameworks and processes were considered for the design of both your project(s) and your OP? References to use of the Cynefin model to assess the context would be appropriate here - can you see this?
</t>
    </r>
    <r>
      <rPr>
        <sz val="9"/>
        <color indexed="8"/>
        <rFont val="Times New Roman"/>
      </rPr>
      <t xml:space="preserve">
</t>
    </r>
    <r>
      <rPr>
        <sz val="9"/>
        <color indexed="8"/>
        <rFont val="Times New Roman"/>
      </rPr>
      <t xml:space="preserve">Tracking: What was your final choice and how well did it work (according to your own reflections and observations) in relation to: 
</t>
    </r>
    <r>
      <rPr>
        <sz val="9"/>
        <color indexed="8"/>
        <rFont val="Times New Roman"/>
      </rPr>
      <t xml:space="preserve">1. Pathway 
</t>
    </r>
    <r>
      <rPr>
        <sz val="9"/>
        <color indexed="8"/>
        <rFont val="Times New Roman"/>
      </rPr>
      <t xml:space="preserve">2. Projects
</t>
    </r>
    <r>
      <rPr>
        <sz val="9"/>
        <color indexed="8"/>
        <rFont val="Times New Roman"/>
      </rPr>
      <t xml:space="preserve">3. Output Packets  </t>
    </r>
  </si>
  <si>
    <t>Reflections on Intervention Points, Timing and Transitions</t>
  </si>
  <si>
    <r>
      <rPr>
        <b val="1"/>
        <sz val="9"/>
        <color indexed="8"/>
        <rFont val="Times New Roman"/>
      </rPr>
      <t>Design. Meme 2: Reflections on Intervention Points, Timing and Transitions</t>
    </r>
    <r>
      <rPr>
        <sz val="9"/>
        <color indexed="8"/>
        <rFont val="Times New Roman"/>
      </rPr>
      <t xml:space="preserve">
</t>
    </r>
    <r>
      <rPr>
        <sz val="9"/>
        <color indexed="8"/>
        <rFont val="Times New Roman"/>
      </rPr>
      <t xml:space="preserve">
</t>
    </r>
    <r>
      <rPr>
        <sz val="9"/>
        <color indexed="8"/>
        <rFont val="Times New Roman"/>
      </rPr>
      <t xml:space="preserve">According to systems thinking (esp. Donella Meadows), project work always involves making interventions in various systems. According to action inquiry, the consideration of when to make an intervention is also critical. Have you shown that you are aware of this by surveying and analyzing the systems involved and by explaining your reasons for making the interventions you did, when you did?
</t>
    </r>
    <r>
      <rPr>
        <sz val="9"/>
        <color indexed="8"/>
        <rFont val="Times New Roman"/>
      </rPr>
      <t xml:space="preserve">
</t>
    </r>
    <r>
      <rPr>
        <sz val="9"/>
        <color indexed="8"/>
        <rFont val="Times New Roman"/>
      </rPr>
      <t xml:space="preserve">Tracking: Were these good choices of intervention points and timing (considering the outcomes)? Is there evidence presented for these conclusions?
</t>
    </r>
    <r>
      <rPr>
        <sz val="9"/>
        <color indexed="8"/>
        <rFont val="Times New Roman"/>
      </rPr>
      <t xml:space="preserve">
</t>
    </r>
    <r>
      <rPr>
        <sz val="9"/>
        <color indexed="8"/>
        <rFont val="Times New Roman"/>
      </rPr>
      <t xml:space="preserve">Have you reflected on whether you would intervene at a different point or at a different time if you were doing the project again?
</t>
    </r>
    <r>
      <rPr>
        <sz val="9"/>
        <color indexed="8"/>
        <rFont val="Times New Roman"/>
      </rPr>
      <t xml:space="preserve">
</t>
    </r>
    <r>
      <rPr>
        <sz val="9"/>
        <color indexed="8"/>
        <rFont val="Times New Roman"/>
      </rPr>
      <t>Are your transitions becoming more consciously attended to?</t>
    </r>
  </si>
  <si>
    <t>Project Design and Engagement</t>
  </si>
  <si>
    <r>
      <rPr>
        <b val="1"/>
        <sz val="9"/>
        <color indexed="8"/>
        <rFont val="Times New Roman"/>
      </rPr>
      <t>Design. Meme 3: Project Design and Engagement</t>
    </r>
    <r>
      <rPr>
        <sz val="9"/>
        <color indexed="8"/>
        <rFont val="Times New Roman"/>
      </rPr>
      <t xml:space="preserve">
</t>
    </r>
    <r>
      <rPr>
        <sz val="9"/>
        <color indexed="8"/>
        <rFont val="Times New Roman"/>
      </rPr>
      <t xml:space="preserve">
</t>
    </r>
    <r>
      <rPr>
        <sz val="9"/>
        <color indexed="8"/>
        <rFont val="Times New Roman"/>
      </rPr>
      <t xml:space="preserve">Did you identify, look and use any general design principles to guide your project work? Did you discuss any changes  you considered necessary to adapt to any specific context? Is there a refection of the effectiveness of your choices? 
</t>
    </r>
    <r>
      <rPr>
        <sz val="9"/>
        <color indexed="8"/>
        <rFont val="Times New Roman"/>
      </rPr>
      <t xml:space="preserve">
</t>
    </r>
    <r>
      <rPr>
        <sz val="9"/>
        <color indexed="8"/>
        <rFont val="Times New Roman"/>
      </rPr>
      <t xml:space="preserve">In what ways have you evidenced good use of design skills to influence the quality of your projects and your action learning pathway so far?           </t>
    </r>
  </si>
  <si>
    <t xml:space="preserve">Output Packet Design 
</t>
  </si>
  <si>
    <r>
      <rPr>
        <b val="1"/>
        <sz val="9"/>
        <color indexed="8"/>
        <rFont val="Times New Roman"/>
      </rPr>
      <t xml:space="preserve">Design. Meme 4: Output Packet Design </t>
    </r>
    <r>
      <rPr>
        <sz val="9"/>
        <color indexed="8"/>
        <rFont val="Times New Roman"/>
      </rPr>
      <t xml:space="preserve">
</t>
    </r>
    <r>
      <rPr>
        <sz val="9"/>
        <color indexed="8"/>
        <rFont val="Times New Roman"/>
      </rPr>
      <t xml:space="preserve">Did you rise to the challenge and use your Output Packet as a design opportunity? What elements did you design? What was your process? What went well? What was challenging?    
</t>
    </r>
    <r>
      <rPr>
        <sz val="9"/>
        <color indexed="8"/>
        <rFont val="Times New Roman"/>
      </rPr>
      <t xml:space="preserve">
</t>
    </r>
    <r>
      <rPr>
        <sz val="9"/>
        <color indexed="8"/>
        <rFont val="Times New Roman"/>
      </rPr>
      <t xml:space="preserve">What design tools, principles or models did you use? Did you articulate your design goals in the OP Specification and then track whether or not you met these goals in the OP Process Reflection? Did you share your design learnings and how this may influence the design of future OPs?       
</t>
    </r>
  </si>
  <si>
    <t>Action learning skills for Projects AND Output Packet</t>
  </si>
  <si>
    <t>Balance Between Doing and Thinking</t>
  </si>
  <si>
    <r>
      <rPr>
        <b val="1"/>
        <sz val="9"/>
        <color indexed="8"/>
        <rFont val="Times New Roman"/>
      </rPr>
      <t>Action Learning. Meme 1: Balance Between Doing and Thinking</t>
    </r>
    <r>
      <rPr>
        <sz val="9"/>
        <color indexed="8"/>
        <rFont val="Times New Roman"/>
      </rPr>
      <t xml:space="preserve">
</t>
    </r>
    <r>
      <rPr>
        <sz val="9"/>
        <color indexed="8"/>
        <rFont val="Times New Roman"/>
      </rPr>
      <t xml:space="preserve">(Concrete Experience and Abstract Conceptualization in Kolb's terms)
</t>
    </r>
    <r>
      <rPr>
        <sz val="9"/>
        <color indexed="8"/>
        <rFont val="Times New Roman"/>
      </rPr>
      <t xml:space="preserve">
</t>
    </r>
    <r>
      <rPr>
        <sz val="9"/>
        <color indexed="8"/>
        <rFont val="Times New Roman"/>
      </rPr>
      <t xml:space="preserve">Have you shown a balance between action and thought? For example, is there evidence that you are able to get to action and act (relatively) effortlessly, while making thoughtful choices of how and when to act?
</t>
    </r>
    <r>
      <rPr>
        <sz val="9"/>
        <color indexed="8"/>
        <rFont val="Times New Roman"/>
      </rPr>
      <t xml:space="preserve">
</t>
    </r>
    <r>
      <rPr>
        <sz val="9"/>
        <color indexed="8"/>
        <rFont val="Times New Roman"/>
      </rPr>
      <t xml:space="preserve">Tracking: Have you shown how you adapted planned actions according to immediate outcomes - with clear pauses from the doing in order to evaluate next steps? Do you move between zooming in and zooming out to vary the view of the action?
</t>
    </r>
    <r>
      <rPr>
        <sz val="9"/>
        <color indexed="8"/>
        <rFont val="Times New Roman"/>
      </rPr>
      <t xml:space="preserve">
</t>
    </r>
    <r>
      <rPr>
        <sz val="9"/>
        <color indexed="8"/>
        <rFont val="Times New Roman"/>
      </rPr>
      <t>Meanwhile, is there evidence that you are confident to use thought structures and devices (myth, metaphor, models, research and theory...) and show how you generate meaning and arrive at understandings in complex situations? Have you demonstrated that you can work logically, systematically AND use your intuition well?</t>
    </r>
  </si>
  <si>
    <t>Balance Between Reflection and Experimentation</t>
  </si>
  <si>
    <r>
      <rPr>
        <b val="1"/>
        <sz val="9"/>
        <color indexed="8"/>
        <rFont val="Times New Roman"/>
      </rPr>
      <t>Action Learning. Meme 2: Balance Between Reflection and Experimentation</t>
    </r>
    <r>
      <rPr>
        <sz val="9"/>
        <color indexed="8"/>
        <rFont val="Times New Roman"/>
      </rPr>
      <t xml:space="preserve">
</t>
    </r>
    <r>
      <rPr>
        <sz val="9"/>
        <color indexed="8"/>
        <rFont val="Times New Roman"/>
      </rPr>
      <t xml:space="preserve">(Reflective Observation and Active Experimentation in Kolb's terms)
</t>
    </r>
    <r>
      <rPr>
        <sz val="9"/>
        <color indexed="8"/>
        <rFont val="Times New Roman"/>
      </rPr>
      <t xml:space="preserve">
</t>
    </r>
    <r>
      <rPr>
        <sz val="9"/>
        <color indexed="8"/>
        <rFont val="Times New Roman"/>
      </rPr>
      <t xml:space="preserve">Have you shown that you can create the time, space and alliances necessary to enable good quality reflection  - that you are careful to look and think before coming to conclusions (while trusting your capacity for incisive judgments), can see things from different perspectives and are keen to search out the meaning of things?
</t>
    </r>
    <r>
      <rPr>
        <sz val="9"/>
        <color indexed="8"/>
        <rFont val="Times New Roman"/>
      </rPr>
      <t xml:space="preserve">
</t>
    </r>
    <r>
      <rPr>
        <sz val="9"/>
        <color indexed="8"/>
        <rFont val="Times New Roman"/>
      </rPr>
      <t xml:space="preserve">Have you demonstrated that you are alert to the possibilities of running early trials and rapid prototypes in order to bypass speculative paralysis and to validate proto-designs through some sort of testing?
</t>
    </r>
    <r>
      <rPr>
        <sz val="9"/>
        <color indexed="8"/>
        <rFont val="Times New Roman"/>
      </rPr>
      <t xml:space="preserve">
</t>
    </r>
    <r>
      <rPr>
        <sz val="9"/>
        <color indexed="8"/>
        <rFont val="Times New Roman"/>
      </rPr>
      <t xml:space="preserve">Tracking: Is there a discussion of what was learned from various trials and prototypes including, for example, designs abandoned, turned down quieter, turned up more loudly, left until the timing is better ...? Is there evidence that the constraints in the context were viewed as opportunities for innovation?
</t>
    </r>
    <r>
      <rPr>
        <sz val="9"/>
        <color indexed="8"/>
        <rFont val="Times New Roman"/>
      </rPr>
      <t xml:space="preserve">
</t>
    </r>
    <r>
      <rPr>
        <sz val="9"/>
        <color indexed="8"/>
        <rFont val="Times New Roman"/>
      </rPr>
      <t xml:space="preserve">Have you shown readiness and inventiveness around designing and operating pilots and trials (rapid prototypes) to check (with calculated risk) the validity of your assumptions and proposals before rolling out full scale projects? Do you  move to a getting things done phase with ease and not get stuck in thinking things out to the n'th degree before acting? Do you see constraints as opportunities?
</t>
    </r>
  </si>
  <si>
    <t>Transformation of Self and Context</t>
  </si>
  <si>
    <r>
      <rPr>
        <b val="1"/>
        <sz val="9"/>
        <color indexed="8"/>
        <rFont val="Times New Roman"/>
      </rPr>
      <t>Action Learning. Meme 3: Transformation of Self and Context</t>
    </r>
    <r>
      <rPr>
        <sz val="9"/>
        <color indexed="8"/>
        <rFont val="Times New Roman"/>
      </rPr>
      <t xml:space="preserve">
</t>
    </r>
    <r>
      <rPr>
        <sz val="9"/>
        <color indexed="8"/>
        <rFont val="Times New Roman"/>
      </rPr>
      <t xml:space="preserve">
</t>
    </r>
    <r>
      <rPr>
        <sz val="9"/>
        <color indexed="8"/>
        <rFont val="Times New Roman"/>
      </rPr>
      <t xml:space="preserve">Have you developed goals about what sorts of change you wanted to see happen in a) the context as part of your intervention point analysis?  - these are Project outcomes as in the 5P's -  and b) is there evidence that their work has moved them towards your own transformation? - (these are Personal outcomes as in the 5P's)
</t>
    </r>
    <r>
      <rPr>
        <sz val="9"/>
        <color indexed="8"/>
        <rFont val="Times New Roman"/>
      </rPr>
      <t xml:space="preserve">
</t>
    </r>
    <r>
      <rPr>
        <sz val="9"/>
        <color indexed="8"/>
        <rFont val="Times New Roman"/>
      </rPr>
      <t xml:space="preserve">Tracking: Have you related Project and Personal outcomes back to the goals?
</t>
    </r>
    <r>
      <rPr>
        <sz val="9"/>
        <color indexed="8"/>
        <rFont val="Times New Roman"/>
      </rPr>
      <t xml:space="preserve">
</t>
    </r>
    <r>
      <rPr>
        <sz val="9"/>
        <color indexed="8"/>
        <rFont val="Times New Roman"/>
      </rPr>
      <t>Are you engaged in harvesting and incorporating feedback from peers and Advisors? Are you actively providing feedback to peers, Advisors and program facilitators, so that you can partake in dynamically steering the context?</t>
    </r>
  </si>
  <si>
    <t xml:space="preserve">Reflections on Un/Learning Patterns and Skill-flexes </t>
  </si>
  <si>
    <r>
      <rPr>
        <b val="1"/>
        <sz val="9"/>
        <color indexed="8"/>
        <rFont val="Times New Roman"/>
      </rPr>
      <t xml:space="preserve">Action Learning. Meme 4: Reflections on Un/Learning Patterns and Skill-flexes </t>
    </r>
    <r>
      <rPr>
        <sz val="9"/>
        <color indexed="8"/>
        <rFont val="Times New Roman"/>
      </rPr>
      <t xml:space="preserve">
</t>
    </r>
    <r>
      <rPr>
        <sz val="9"/>
        <color indexed="8"/>
        <rFont val="Times New Roman"/>
      </rPr>
      <t xml:space="preserve">
</t>
    </r>
    <r>
      <rPr>
        <sz val="9"/>
        <color indexed="8"/>
        <rFont val="Times New Roman"/>
      </rPr>
      <t>Have you indicated and analyzed ways of un/learning in order to know how to create future learning opportunities on a personal, professional and project level? Have you provided any examples of un/learning patterns? Did you complete a skillfex assessment, to validate your current skills?</t>
    </r>
  </si>
  <si>
    <t xml:space="preserve">Project Management Skills
</t>
  </si>
  <si>
    <r>
      <rPr>
        <b val="1"/>
        <sz val="9"/>
        <color indexed="8"/>
        <rFont val="Times New Roman"/>
      </rPr>
      <t>Process Skills. Meme 1:  Project Management Skills</t>
    </r>
    <r>
      <rPr>
        <i val="1"/>
        <sz val="9"/>
        <color indexed="8"/>
        <rFont val="Times New Roman"/>
      </rPr>
      <t xml:space="preserve"> (managing time and managing promises for project)</t>
    </r>
    <r>
      <rPr>
        <sz val="9"/>
        <color indexed="8"/>
        <rFont val="Times New Roman"/>
      </rPr>
      <t xml:space="preserve">
</t>
    </r>
    <r>
      <rPr>
        <sz val="9"/>
        <color indexed="8"/>
        <rFont val="Times New Roman"/>
      </rPr>
      <t xml:space="preserve">
</t>
    </r>
    <r>
      <rPr>
        <sz val="9"/>
        <color indexed="8"/>
        <rFont val="Times New Roman"/>
      </rPr>
      <t xml:space="preserve">
</t>
    </r>
    <r>
      <rPr>
        <sz val="9"/>
        <color indexed="8"/>
        <rFont val="Times New Roman"/>
      </rPr>
      <t>Is there evidence to show how you focused on and improved your abilities to manage time and manage promises as a project manager? Have you described your roles and accountabilities during project implementation phases?</t>
    </r>
  </si>
  <si>
    <t>Critical Evaluation Skills and Reference to Good Practices Elsewhere</t>
  </si>
  <si>
    <r>
      <rPr>
        <b val="1"/>
        <sz val="9"/>
        <color indexed="8"/>
        <rFont val="Times New Roman"/>
      </rPr>
      <t>Process Skills. Meme 2: Critical Evaluation of Thinking and Reference to Good Practices Elsewhere - Validation of Knowledge</t>
    </r>
    <r>
      <rPr>
        <sz val="9"/>
        <color indexed="8"/>
        <rFont val="Times New Roman"/>
      </rPr>
      <t xml:space="preserve">
</t>
    </r>
    <r>
      <rPr>
        <sz val="9"/>
        <color indexed="8"/>
        <rFont val="Times New Roman"/>
      </rPr>
      <t xml:space="preserve">
</t>
    </r>
    <r>
      <rPr>
        <sz val="9"/>
        <color indexed="8"/>
        <rFont val="Times New Roman"/>
      </rPr>
      <t xml:space="preserve">Is it clear that you have made thoughtful attempts to balance evidence arising from your own first-hand experience with the experience and thinking of others working in relevant fields? Have you consciously sought out allies whose opinions are validated in some way and, by this mean, validated your own thinking.
</t>
    </r>
    <r>
      <rPr>
        <sz val="9"/>
        <color indexed="8"/>
        <rFont val="Times New Roman"/>
      </rPr>
      <t xml:space="preserve">
</t>
    </r>
    <r>
      <rPr>
        <sz val="9"/>
        <color indexed="8"/>
        <rFont val="Times New Roman"/>
      </rPr>
      <t xml:space="preserve">Where your thinking demonstrates significant independence from that of others, have you shown that you  have noticed this, and have you made efforts to analyze the reasons why? Think of this as comparative assessment in which you have compared and contrasted your thinking with the thinking of others.
</t>
    </r>
    <r>
      <rPr>
        <sz val="9"/>
        <color indexed="8"/>
        <rFont val="Times New Roman"/>
      </rPr>
      <t xml:space="preserve">
</t>
    </r>
    <r>
      <rPr>
        <sz val="9"/>
        <color indexed="8"/>
        <rFont val="Times New Roman"/>
      </rPr>
      <t xml:space="preserve">Is there an Annotated (critically evaluated) Resource Review of relevant resources?
</t>
    </r>
    <r>
      <rPr>
        <sz val="9"/>
        <color indexed="8"/>
        <rFont val="Times New Roman"/>
      </rPr>
      <t xml:space="preserve">
</t>
    </r>
    <r>
      <rPr>
        <sz val="9"/>
        <color indexed="8"/>
        <rFont val="Times New Roman"/>
      </rPr>
      <t xml:space="preserve">Reference to Good Practices elsewhere: Is there evidence that you looked at other projects and, possibly, Output Packets arising from different but relevant contexts with a view to harvesting the design thinking of others. Is there evidence of efforts to validate the work of others (that it works) and ensure it is appropriate to context?
</t>
    </r>
    <r>
      <rPr>
        <sz val="9"/>
        <color indexed="8"/>
        <rFont val="Times New Roman"/>
      </rPr>
      <t xml:space="preserve">      
</t>
    </r>
  </si>
  <si>
    <t>Collaboration and Participation, and Use of Peers, Allies, Mentors</t>
  </si>
  <si>
    <r>
      <rPr>
        <b val="1"/>
        <sz val="9"/>
        <color indexed="8"/>
        <rFont val="Times New Roman"/>
      </rPr>
      <t>Process Skills. Meme 3: Collaboration and Participation, and Use of Peers, Allies, Mentors</t>
    </r>
    <r>
      <rPr>
        <sz val="9"/>
        <color indexed="8"/>
        <rFont val="Times New Roman"/>
      </rPr>
      <t xml:space="preserve">
</t>
    </r>
    <r>
      <rPr>
        <sz val="9"/>
        <color indexed="8"/>
        <rFont val="Times New Roman"/>
      </rPr>
      <t xml:space="preserve">
</t>
    </r>
    <r>
      <rPr>
        <sz val="9"/>
        <color indexed="8"/>
        <rFont val="Times New Roman"/>
      </rPr>
      <t xml:space="preserve">Have you provided evidence of having been an active member of the Gaia U learning community? Did this include being an effective ally/sounding board to others both in the Gaia U community and beyond?
</t>
    </r>
    <r>
      <rPr>
        <sz val="9"/>
        <color indexed="8"/>
        <rFont val="Times New Roman"/>
      </rPr>
      <t xml:space="preserve">
</t>
    </r>
    <r>
      <rPr>
        <sz val="9"/>
        <color indexed="8"/>
        <rFont val="Times New Roman"/>
      </rPr>
      <t xml:space="preserve">Is there evidence that you made effective and timely use of the support resources to-hand including peer support, action learning guilds, main advisers, skill-flex advisers, friends and family?
</t>
    </r>
    <r>
      <rPr>
        <sz val="9"/>
        <color indexed="8"/>
        <rFont val="Times New Roman"/>
      </rPr>
      <t xml:space="preserve">
</t>
    </r>
    <r>
      <rPr>
        <sz val="9"/>
        <color indexed="8"/>
        <rFont val="Times New Roman"/>
      </rPr>
      <t xml:space="preserve">Is there evidence that you have sought to extend collaboration and participation efforts to people in your local community and/or people in wider work-nets?
</t>
    </r>
    <r>
      <rPr>
        <sz val="9"/>
        <color indexed="8"/>
        <rFont val="Times New Roman"/>
      </rPr>
      <t xml:space="preserve">
</t>
    </r>
    <r>
      <rPr>
        <sz val="9"/>
        <color indexed="8"/>
        <rFont val="Times New Roman"/>
      </rPr>
      <t xml:space="preserve">Did you mention important peers, allies and mentors, and the outcomes related to these relationships? </t>
    </r>
  </si>
  <si>
    <t>Leadership, Facilitation and Mentoring Efforts</t>
  </si>
  <si>
    <r>
      <rPr>
        <b val="1"/>
        <sz val="9"/>
        <color indexed="8"/>
        <rFont val="Times New Roman"/>
      </rPr>
      <t>Process Skills. Meme 4: Leadership, Facilitation and Mentoring Efforts</t>
    </r>
    <r>
      <rPr>
        <sz val="9"/>
        <color indexed="8"/>
        <rFont val="Times New Roman"/>
      </rPr>
      <t xml:space="preserve">
</t>
    </r>
    <r>
      <rPr>
        <sz val="9"/>
        <color indexed="8"/>
        <rFont val="Times New Roman"/>
      </rPr>
      <t xml:space="preserve">
</t>
    </r>
    <r>
      <rPr>
        <sz val="9"/>
        <color indexed="8"/>
        <rFont val="Times New Roman"/>
      </rPr>
      <t xml:space="preserve">Did you make efforts to advance the project of enabling everyone (including yourself) to step into your full leadership capacities? Is there evidence that you were conscious of choices around being an active follower, a support person and how about evidence of providing mentoring assistance to others? 
</t>
    </r>
    <r>
      <rPr>
        <sz val="9"/>
        <color indexed="8"/>
        <rFont val="Times New Roman"/>
      </rPr>
      <t xml:space="preserve">
</t>
    </r>
    <r>
      <rPr>
        <sz val="9"/>
        <color indexed="8"/>
        <rFont val="Times New Roman"/>
      </rPr>
      <t xml:space="preserve">Are there examples of your improving the processes between people by, for example, facilitating and mentoring them to use think and listens, the 4 questions, etc.?
</t>
    </r>
    <r>
      <rPr>
        <sz val="9"/>
        <color indexed="8"/>
        <rFont val="Times New Roman"/>
      </rPr>
      <t xml:space="preserve">
</t>
    </r>
    <r>
      <rPr>
        <sz val="9"/>
        <color indexed="8"/>
        <rFont val="Times New Roman"/>
      </rPr>
      <t xml:space="preserve">
</t>
    </r>
  </si>
  <si>
    <t>Outcomes from creating this LCR</t>
  </si>
  <si>
    <t>Practical Benefits to the Field</t>
  </si>
  <si>
    <r>
      <rPr>
        <b val="1"/>
        <sz val="9"/>
        <color indexed="8"/>
        <rFont val="Times New Roman"/>
      </rPr>
      <t>Outcomes. Meme 1: - Practical Benefits to the Field</t>
    </r>
    <r>
      <rPr>
        <sz val="9"/>
        <color indexed="8"/>
        <rFont val="Times New Roman"/>
      </rPr>
      <t xml:space="preserve">
</t>
    </r>
    <r>
      <rPr>
        <sz val="9"/>
        <color indexed="8"/>
        <rFont val="Times New Roman"/>
      </rPr>
      <t xml:space="preserve">
</t>
    </r>
    <r>
      <rPr>
        <sz val="9"/>
        <color indexed="8"/>
        <rFont val="Times New Roman"/>
      </rPr>
      <t>Have you made a realistic appraisal of the 'value' of your work according to likely effects / impact on the field of ecosocial design and regeneration? Who has been impacted and how? What evidence can you show for making these assessments?</t>
    </r>
  </si>
  <si>
    <t>Adding Value to the Knowledge Commons and Dissemination Efforts</t>
  </si>
  <si>
    <r>
      <rPr>
        <b val="1"/>
        <sz val="9"/>
        <color indexed="8"/>
        <rFont val="Times New Roman"/>
      </rPr>
      <t>Outcomes. Meme 2: - Adding Value to the Knowledge Commons and Dissemination Efforts</t>
    </r>
    <r>
      <rPr>
        <sz val="9"/>
        <color indexed="8"/>
        <rFont val="Times New Roman"/>
      </rPr>
      <t xml:space="preserve">
</t>
    </r>
    <r>
      <rPr>
        <sz val="9"/>
        <color indexed="8"/>
        <rFont val="Times New Roman"/>
      </rPr>
      <t xml:space="preserve">
</t>
    </r>
    <r>
      <rPr>
        <sz val="9"/>
        <color indexed="8"/>
        <rFont val="Times New Roman"/>
      </rPr>
      <t xml:space="preserve">You may well have generated some new, general knowledge that will enable other people working in similar situations to get a heads-up on how to function in a similar context. For this new knowledge to be meaningful you will have needed to have validated it in some way. Is there evidence of this?  Do you think another person could trust your knowledge/wisdom and build on it?
</t>
    </r>
  </si>
  <si>
    <t>Competence and Attention for Personal Development</t>
  </si>
  <si>
    <r>
      <rPr>
        <b val="1"/>
        <sz val="9"/>
        <color indexed="8"/>
        <rFont val="Times New Roman"/>
      </rPr>
      <t>Outcomes. Meme 3: Competence and Attention for Personal Development</t>
    </r>
    <r>
      <rPr>
        <sz val="9"/>
        <color indexed="8"/>
        <rFont val="Times New Roman"/>
      </rPr>
      <t xml:space="preserve">
</t>
    </r>
    <r>
      <rPr>
        <sz val="9"/>
        <color indexed="8"/>
        <rFont val="Times New Roman"/>
      </rPr>
      <t xml:space="preserve">
</t>
    </r>
    <r>
      <rPr>
        <sz val="9"/>
        <color indexed="8"/>
        <rFont val="Times New Roman"/>
      </rPr>
      <t xml:space="preserve">Have you indicated and shared major un/learning's in various areas of your personal life, and by this raised your awareness and created a base to reflect on and analyze your life path?
</t>
    </r>
    <r>
      <rPr>
        <sz val="9"/>
        <color indexed="8"/>
        <rFont val="Times New Roman"/>
      </rPr>
      <t xml:space="preserve">
</t>
    </r>
    <r>
      <rPr>
        <sz val="9"/>
        <color indexed="8"/>
        <rFont val="Times New Roman"/>
      </rPr>
      <t xml:space="preserve">What personal insights and gains were harvested in this cycle and what difference will these make in the future learning pathway? Examples: 
</t>
    </r>
    <r>
      <rPr>
        <sz val="9"/>
        <color indexed="8"/>
        <rFont val="Times New Roman"/>
      </rPr>
      <t xml:space="preserve">Patrix-busting
</t>
    </r>
    <r>
      <rPr>
        <sz val="9"/>
        <color indexed="8"/>
        <rFont val="Times New Roman"/>
      </rPr>
      <t xml:space="preserve">Zone 0 Cultivation
</t>
    </r>
    <r>
      <rPr>
        <sz val="9"/>
        <color indexed="8"/>
        <rFont val="Times New Roman"/>
      </rPr>
      <t xml:space="preserve">Unlearnings
</t>
    </r>
    <r>
      <rPr>
        <sz val="9"/>
        <color indexed="8"/>
        <rFont val="Times New Roman"/>
      </rPr>
      <t xml:space="preserve">Discharging Distresses
</t>
    </r>
    <r>
      <rPr>
        <sz val="9"/>
        <color indexed="8"/>
        <rFont val="Times New Roman"/>
      </rPr>
      <t xml:space="preserve">Inter &amp; Intra-Personal Communication  </t>
    </r>
  </si>
  <si>
    <t>Competence and Attention to Professional Development</t>
  </si>
  <si>
    <r>
      <rPr>
        <b val="1"/>
        <sz val="9"/>
        <color indexed="8"/>
        <rFont val="Times New Roman"/>
      </rPr>
      <t>Outcomes. Meme 4: Competence and Attention for Professional Development</t>
    </r>
    <r>
      <rPr>
        <sz val="9"/>
        <color indexed="8"/>
        <rFont val="Times New Roman"/>
      </rPr>
      <t xml:space="preserve">
</t>
    </r>
    <r>
      <rPr>
        <sz val="9"/>
        <color indexed="8"/>
        <rFont val="Times New Roman"/>
      </rPr>
      <t xml:space="preserve">
</t>
    </r>
    <r>
      <rPr>
        <sz val="9"/>
        <color indexed="8"/>
        <rFont val="Times New Roman"/>
      </rPr>
      <t xml:space="preserve">Have you indicated and evidenced an appreciation of your own strengths and limitations arising from experience and learning in workplaces, organizations, projects and in a wider social and professional perspective?
</t>
    </r>
    <r>
      <rPr>
        <sz val="9"/>
        <color indexed="8"/>
        <rFont val="Times New Roman"/>
      </rPr>
      <t xml:space="preserve">
</t>
    </r>
    <r>
      <rPr>
        <sz val="9"/>
        <color indexed="8"/>
        <rFont val="Times New Roman"/>
      </rPr>
      <t xml:space="preserve">Competence is to do with having the knowledge and skills required to make a successful and timely intervention and/or manage a project well. Attention is the capacity to actually make the intervention, to stay with it while it unfolds and to observe and document the results. Neither is much use without the other, and building a balanced capacity for gaining both competence and attention are key goals. 
</t>
    </r>
    <r>
      <rPr>
        <sz val="9"/>
        <color indexed="8"/>
        <rFont val="Times New Roman"/>
      </rPr>
      <t xml:space="preserve">
</t>
    </r>
    <r>
      <rPr>
        <sz val="9"/>
        <color indexed="8"/>
        <rFont val="Times New Roman"/>
      </rPr>
      <t xml:space="preserve">Do you offer evidence of how you have developed in these complimentary respects?
</t>
    </r>
  </si>
  <si>
    <t>WORD COUNTS</t>
  </si>
  <si>
    <r>
      <rPr>
        <b val="1"/>
        <sz val="14"/>
        <color indexed="8"/>
        <rFont val="Verdana"/>
      </rPr>
      <t xml:space="preserve">Required OP Elements 
</t>
    </r>
    <r>
      <rPr>
        <b val="1"/>
        <sz val="18"/>
        <color indexed="8"/>
        <rFont val="Verdana"/>
      </rPr>
      <t>X</t>
    </r>
    <r>
      <rPr>
        <sz val="12"/>
        <color indexed="8"/>
        <rFont val="Verdana"/>
      </rPr>
      <t>=required/included in word count x=required/not included in word count</t>
    </r>
  </si>
  <si>
    <t>Total # of OPs</t>
  </si>
  <si>
    <t>BSc Yr 1</t>
  </si>
  <si>
    <t>BSc Yr 2</t>
  </si>
  <si>
    <t xml:space="preserve"> BSc Yr 4</t>
  </si>
  <si>
    <t xml:space="preserve">  MSc Yr 1</t>
  </si>
  <si>
    <t>MSc Yr 2</t>
  </si>
  <si>
    <t>PMGD/PGD</t>
  </si>
  <si>
    <t>Diploma        Yr 1</t>
  </si>
  <si>
    <t>Diploma      Yr 2</t>
  </si>
  <si>
    <t>Reading Time</t>
  </si>
  <si>
    <t>OP Commentary</t>
  </si>
  <si>
    <t>Core Report</t>
  </si>
  <si>
    <t>Supporting Evidence</t>
  </si>
  <si>
    <t>Evaluation</t>
  </si>
  <si>
    <t>Grading</t>
  </si>
  <si>
    <t>Title of Output Packet</t>
  </si>
  <si>
    <t>Main Focus</t>
  </si>
  <si>
    <t>guide value for OP volume (MINIMUM)</t>
  </si>
  <si>
    <t xml:space="preserve">Average time frame to read the required OP elements </t>
  </si>
  <si>
    <t>OP Specification</t>
  </si>
  <si>
    <t>Process Reflection</t>
  </si>
  <si>
    <t>Learning Journal Excerpts</t>
  </si>
  <si>
    <t>Evidence of Peer Contact and Participation</t>
  </si>
  <si>
    <t>Evidence of Time Mgmt.</t>
  </si>
  <si>
    <t>Digiphon</t>
  </si>
  <si>
    <t>Introduction</t>
  </si>
  <si>
    <t>Project Specification and Design</t>
  </si>
  <si>
    <t>Main Body</t>
  </si>
  <si>
    <t>Conclusion</t>
  </si>
  <si>
    <t>Portfolio of Support</t>
  </si>
  <si>
    <t>Learning Matrix</t>
  </si>
  <si>
    <t>Skillflex Assessment</t>
  </si>
  <si>
    <t>Appendixes</t>
  </si>
  <si>
    <t>Self Review</t>
  </si>
  <si>
    <t>Peer Review</t>
  </si>
  <si>
    <t>Your Review of Peers Op</t>
  </si>
  <si>
    <t>Evidence of Incorporating Feedback</t>
  </si>
  <si>
    <t>Mark</t>
  </si>
  <si>
    <t>Grade</t>
  </si>
  <si>
    <t>Life &amp; Career Review        (OP 1A)                   Year 1 only</t>
  </si>
  <si>
    <t xml:space="preserve">Collection, reflection and documentation of prior learning. </t>
  </si>
  <si>
    <t>1h</t>
  </si>
  <si>
    <t>X</t>
  </si>
  <si>
    <t>x</t>
  </si>
  <si>
    <t>Project is the Life and Career Review</t>
  </si>
  <si>
    <t>Pass/Fail</t>
  </si>
  <si>
    <t>Learning Intentions and Pathway Design           (OP 1B-Year 1)                  (OP 1-Year 2)                      (OP 1-Year 4)</t>
  </si>
  <si>
    <t>Planning of Gaia U learning path.</t>
  </si>
  <si>
    <t>Project is the Learning Intentions and Pathway Design</t>
  </si>
  <si>
    <t>Project OP's                 (OP's 2 - 4)                       (All Years)</t>
  </si>
  <si>
    <t>Documentation of action learning &amp; project work.</t>
  </si>
  <si>
    <t>Evidence of Project Outcomes Required</t>
  </si>
  <si>
    <t>Learning Review             (OP 5)                                   (All Years)</t>
  </si>
  <si>
    <t>Reflection on process and project work of the whole year. Look forward.</t>
  </si>
  <si>
    <t>1.5h</t>
  </si>
  <si>
    <t>Focus of entire OP</t>
  </si>
  <si>
    <t>Project is the Learning Review</t>
  </si>
  <si>
    <t>Cumulative Resource Review for entire year</t>
  </si>
  <si>
    <t>Cumulative for entire year</t>
  </si>
</sst>
</file>

<file path=xl/styles.xml><?xml version="1.0" encoding="utf-8"?>
<styleSheet xmlns="http://schemas.openxmlformats.org/spreadsheetml/2006/main">
  <numFmts count="2">
    <numFmt numFmtId="0" formatCode="General"/>
    <numFmt numFmtId="59" formatCode="0.0"/>
  </numFmts>
  <fonts count="70">
    <font>
      <sz val="10"/>
      <color indexed="8"/>
      <name val="Arial"/>
    </font>
    <font>
      <sz val="12"/>
      <color indexed="8"/>
      <name val="Helvetica Neue"/>
    </font>
    <font>
      <sz val="13"/>
      <color indexed="8"/>
      <name val="Arial"/>
    </font>
    <font>
      <b val="1"/>
      <sz val="18"/>
      <color indexed="9"/>
      <name val="Trebuchet MS"/>
    </font>
    <font>
      <b val="1"/>
      <sz val="12"/>
      <color indexed="9"/>
      <name val="Trebuchet MS"/>
    </font>
    <font>
      <sz val="10"/>
      <color indexed="9"/>
      <name val="Trebuchet MS"/>
    </font>
    <font>
      <sz val="8"/>
      <color indexed="12"/>
      <name val="Trebuchet MS"/>
    </font>
    <font>
      <i val="1"/>
      <sz val="10"/>
      <color indexed="9"/>
      <name val="Trebuchet MS"/>
    </font>
    <font>
      <b val="1"/>
      <sz val="10"/>
      <color indexed="8"/>
      <name val="Trebuchet MS"/>
    </font>
    <font>
      <b val="1"/>
      <i val="1"/>
      <sz val="22"/>
      <color indexed="13"/>
      <name val="Trebuchet MS"/>
    </font>
    <font>
      <b val="1"/>
      <i val="1"/>
      <sz val="22"/>
      <color indexed="13"/>
      <name val="Arial"/>
    </font>
    <font>
      <b val="1"/>
      <sz val="16"/>
      <color indexed="8"/>
      <name val="Trebuchet MS"/>
    </font>
    <font>
      <sz val="10"/>
      <color indexed="8"/>
      <name val="Trebuchet MS"/>
    </font>
    <font>
      <b val="1"/>
      <sz val="12"/>
      <color indexed="10"/>
      <name val="Trebuchet MS"/>
    </font>
    <font>
      <b val="1"/>
      <sz val="12"/>
      <color indexed="8"/>
      <name val="Trebuchet MS"/>
    </font>
    <font>
      <b val="1"/>
      <i val="1"/>
      <sz val="10"/>
      <color indexed="13"/>
      <name val="Arial"/>
    </font>
    <font>
      <i val="1"/>
      <sz val="10"/>
      <color indexed="8"/>
      <name val="Trebuchet MS"/>
    </font>
    <font>
      <i val="1"/>
      <sz val="10"/>
      <color indexed="8"/>
      <name val="Arial"/>
    </font>
    <font>
      <b val="1"/>
      <i val="1"/>
      <sz val="10"/>
      <color indexed="8"/>
      <name val="Trebuchet MS"/>
    </font>
    <font>
      <b val="1"/>
      <i val="1"/>
      <sz val="10"/>
      <color indexed="8"/>
      <name val="Arial"/>
    </font>
    <font>
      <b val="1"/>
      <sz val="12"/>
      <color indexed="13"/>
      <name val="Trebuchet MS"/>
    </font>
    <font>
      <b val="1"/>
      <sz val="16"/>
      <color indexed="9"/>
      <name val="Trebuchet MS"/>
    </font>
    <font>
      <sz val="16"/>
      <color indexed="8"/>
      <name val="Trebuchet MS"/>
    </font>
    <font>
      <sz val="16"/>
      <color indexed="12"/>
      <name val="Trebuchet MS"/>
    </font>
    <font>
      <b val="1"/>
      <sz val="11"/>
      <color indexed="16"/>
      <name val="Trebuchet MS"/>
    </font>
    <font>
      <sz val="10"/>
      <color indexed="16"/>
      <name val="Trebuchet MS"/>
    </font>
    <font>
      <b val="1"/>
      <sz val="12"/>
      <color indexed="9"/>
      <name val="Times New Roman"/>
    </font>
    <font>
      <i val="1"/>
      <sz val="10"/>
      <color indexed="16"/>
      <name val="Trebuchet MS"/>
    </font>
    <font>
      <sz val="11"/>
      <color indexed="8"/>
      <name val="Trebuchet MS"/>
    </font>
    <font>
      <i val="1"/>
      <sz val="8"/>
      <color indexed="9"/>
      <name val="Trebuchet MS"/>
    </font>
    <font>
      <b val="1"/>
      <i val="1"/>
      <sz val="12"/>
      <color indexed="16"/>
      <name val="Trebuchet MS"/>
    </font>
    <font>
      <b val="1"/>
      <sz val="9"/>
      <color indexed="13"/>
      <name val="Trebuchet MS"/>
    </font>
    <font>
      <b val="1"/>
      <sz val="10"/>
      <color indexed="9"/>
      <name val="Trebuchet MS"/>
    </font>
    <font>
      <b val="1"/>
      <sz val="8"/>
      <color indexed="13"/>
      <name val="Trebuchet MS"/>
    </font>
    <font>
      <b val="1"/>
      <i val="1"/>
      <sz val="11"/>
      <color indexed="16"/>
      <name val="Trebuchet MS"/>
    </font>
    <font>
      <b val="1"/>
      <sz val="9"/>
      <color indexed="8"/>
      <name val="Trebuchet MS"/>
    </font>
    <font>
      <sz val="11"/>
      <color indexed="8"/>
      <name val="Helvetica Neue"/>
    </font>
    <font>
      <sz val="9"/>
      <color indexed="8"/>
      <name val="Trebuchet MS"/>
    </font>
    <font>
      <b val="1"/>
      <sz val="11"/>
      <color indexed="9"/>
      <name val="Trebuchet MS"/>
    </font>
    <font>
      <sz val="8"/>
      <color indexed="8"/>
      <name val="Trebuchet MS"/>
    </font>
    <font>
      <sz val="11"/>
      <color indexed="16"/>
      <name val="Trebuchet MS"/>
    </font>
    <font>
      <b val="1"/>
      <i val="1"/>
      <sz val="10"/>
      <color indexed="16"/>
      <name val="Trebuchet MS"/>
    </font>
    <font>
      <sz val="11"/>
      <color indexed="9"/>
      <name val="Trebuchet MS"/>
    </font>
    <font>
      <b val="1"/>
      <sz val="11"/>
      <color indexed="8"/>
      <name val="Trebuchet MS"/>
    </font>
    <font>
      <b val="1"/>
      <sz val="11"/>
      <color indexed="13"/>
      <name val="Trebuchet MS"/>
    </font>
    <font>
      <b val="1"/>
      <sz val="11"/>
      <color indexed="18"/>
      <name val="Trebuchet MS"/>
    </font>
    <font>
      <i val="1"/>
      <sz val="9"/>
      <color indexed="8"/>
      <name val="Trebuchet MS"/>
    </font>
    <font>
      <sz val="12"/>
      <color indexed="9"/>
      <name val="Trebuchet MS"/>
    </font>
    <font>
      <sz val="9"/>
      <color indexed="8"/>
      <name val="Times New Roman"/>
    </font>
    <font>
      <b val="1"/>
      <sz val="9"/>
      <color indexed="8"/>
      <name val="Times New Roman"/>
    </font>
    <font>
      <b val="1"/>
      <i val="1"/>
      <sz val="9"/>
      <color indexed="8"/>
      <name val="Times New Roman"/>
    </font>
    <font>
      <i val="1"/>
      <sz val="9"/>
      <color indexed="8"/>
      <name val="Times New Roman"/>
    </font>
    <font>
      <b val="1"/>
      <sz val="11"/>
      <color indexed="8"/>
      <name val="Times New Roman"/>
    </font>
    <font>
      <sz val="11"/>
      <color indexed="8"/>
      <name val="Times New Roman"/>
    </font>
    <font>
      <sz val="10"/>
      <color indexed="8"/>
      <name val="Times New Roman"/>
    </font>
    <font>
      <b val="1"/>
      <sz val="12"/>
      <color indexed="8"/>
      <name val="Arial"/>
    </font>
    <font>
      <sz val="10"/>
      <color indexed="9"/>
      <name val="Times New Roman"/>
    </font>
    <font>
      <i val="1"/>
      <sz val="12"/>
      <color indexed="8"/>
      <name val="Verdana"/>
    </font>
    <font>
      <sz val="14"/>
      <color indexed="8"/>
      <name val="Calibri"/>
    </font>
    <font>
      <b val="1"/>
      <sz val="10"/>
      <color indexed="8"/>
      <name val="Verdana"/>
    </font>
    <font>
      <b val="1"/>
      <sz val="14"/>
      <color indexed="8"/>
      <name val="Verdana"/>
    </font>
    <font>
      <b val="1"/>
      <sz val="18"/>
      <color indexed="8"/>
      <name val="Verdana"/>
    </font>
    <font>
      <sz val="12"/>
      <color indexed="8"/>
      <name val="Verdana"/>
    </font>
    <font>
      <b val="1"/>
      <sz val="12"/>
      <color indexed="19"/>
      <name val="Verdana"/>
    </font>
    <font>
      <b val="1"/>
      <sz val="12"/>
      <color indexed="8"/>
      <name val="Verdana"/>
    </font>
    <font>
      <b val="1"/>
      <sz val="9"/>
      <color indexed="8"/>
      <name val="Verdana"/>
    </font>
    <font>
      <sz val="10"/>
      <color indexed="8"/>
      <name val="Verdana"/>
    </font>
    <font>
      <sz val="12"/>
      <color indexed="8"/>
      <name val="Calibri"/>
    </font>
    <font>
      <b val="1"/>
      <sz val="6"/>
      <color indexed="8"/>
      <name val="Verdana"/>
    </font>
    <font>
      <sz val="6"/>
      <color indexed="8"/>
      <name val="Verdana"/>
    </font>
  </fonts>
  <fills count="7">
    <fill>
      <patternFill patternType="none"/>
    </fill>
    <fill>
      <patternFill patternType="gray125"/>
    </fill>
    <fill>
      <patternFill patternType="solid">
        <fgColor indexed="10"/>
        <bgColor auto="1"/>
      </patternFill>
    </fill>
    <fill>
      <patternFill patternType="solid">
        <fgColor indexed="14"/>
        <bgColor auto="1"/>
      </patternFill>
    </fill>
    <fill>
      <patternFill patternType="solid">
        <fgColor indexed="8"/>
        <bgColor auto="1"/>
      </patternFill>
    </fill>
    <fill>
      <patternFill patternType="solid">
        <fgColor indexed="15"/>
        <bgColor auto="1"/>
      </patternFill>
    </fill>
    <fill>
      <patternFill patternType="solid">
        <fgColor indexed="17"/>
        <bgColor auto="1"/>
      </patternFill>
    </fill>
  </fills>
  <borders count="95">
    <border>
      <left/>
      <right/>
      <top/>
      <bottom/>
      <diagonal/>
    </border>
    <border>
      <left style="thin">
        <color indexed="11"/>
      </left>
      <right/>
      <top style="thin">
        <color indexed="11"/>
      </top>
      <bottom style="medium">
        <color indexed="8"/>
      </bottom>
      <diagonal/>
    </border>
    <border>
      <left/>
      <right/>
      <top style="thin">
        <color indexed="11"/>
      </top>
      <bottom style="medium">
        <color indexed="8"/>
      </bottom>
      <diagonal/>
    </border>
    <border>
      <left/>
      <right/>
      <top style="thin">
        <color indexed="11"/>
      </top>
      <bottom/>
      <diagonal/>
    </border>
    <border>
      <left/>
      <right style="thin">
        <color indexed="11"/>
      </right>
      <top style="thin">
        <color indexed="11"/>
      </top>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right style="thin">
        <color indexed="11"/>
      </right>
      <top style="medium">
        <color indexed="8"/>
      </top>
      <bottom style="medium">
        <color indexed="8"/>
      </bottom>
      <diagonal/>
    </border>
    <border>
      <left style="thin">
        <color indexed="11"/>
      </left>
      <right style="thin">
        <color indexed="11"/>
      </right>
      <top style="medium">
        <color indexed="8"/>
      </top>
      <bottom style="medium">
        <color indexed="8"/>
      </bottom>
      <diagonal/>
    </border>
    <border>
      <left style="thin">
        <color indexed="11"/>
      </left>
      <right/>
      <top style="medium">
        <color indexed="8"/>
      </top>
      <bottom style="medium">
        <color indexed="8"/>
      </bottom>
      <diagonal/>
    </border>
    <border>
      <left/>
      <right style="medium">
        <color indexed="8"/>
      </right>
      <top style="medium">
        <color indexed="8"/>
      </top>
      <bottom style="medium">
        <color indexed="8"/>
      </bottom>
      <diagonal/>
    </border>
    <border>
      <left style="medium">
        <color indexed="8"/>
      </left>
      <right/>
      <top/>
      <bottom/>
      <diagonal/>
    </border>
    <border>
      <left/>
      <right/>
      <top/>
      <bottom/>
      <diagonal/>
    </border>
    <border>
      <left/>
      <right style="thin">
        <color indexed="11"/>
      </right>
      <top/>
      <bottom/>
      <diagonal/>
    </border>
    <border>
      <left style="thin">
        <color indexed="8"/>
      </left>
      <right style="thin">
        <color indexed="8"/>
      </right>
      <top style="medium">
        <color indexed="8"/>
      </top>
      <bottom style="thin">
        <color indexed="8"/>
      </bottom>
      <diagonal/>
    </border>
    <border>
      <left style="thin">
        <color indexed="8"/>
      </left>
      <right/>
      <top style="medium">
        <color indexed="8"/>
      </top>
      <bottom style="thin">
        <color indexed="8"/>
      </bottom>
      <diagonal/>
    </border>
    <border>
      <left/>
      <right/>
      <top style="medium">
        <color indexed="8"/>
      </top>
      <bottom style="thin">
        <color indexed="8"/>
      </bottom>
      <diagonal/>
    </border>
    <border>
      <left/>
      <right style="thin">
        <color indexed="8"/>
      </right>
      <top style="medium">
        <color indexed="8"/>
      </top>
      <bottom style="thin">
        <color indexed="8"/>
      </bottom>
      <diagonal/>
    </border>
    <border>
      <left style="thin">
        <color indexed="8"/>
      </left>
      <right/>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bottom/>
      <diagonal/>
    </border>
    <border>
      <left/>
      <right style="thin">
        <color indexed="8"/>
      </right>
      <top/>
      <bottom/>
      <diagonal/>
    </border>
    <border>
      <left style="thin">
        <color indexed="8"/>
      </left>
      <right style="thin">
        <color indexed="8"/>
      </right>
      <top/>
      <bottom style="thin">
        <color indexed="11"/>
      </bottom>
      <diagonal/>
    </border>
    <border>
      <left style="thin">
        <color indexed="8"/>
      </left>
      <right style="thin">
        <color indexed="8"/>
      </right>
      <top/>
      <bottom style="thin">
        <color indexed="8"/>
      </bottom>
      <diagonal/>
    </border>
    <border>
      <left style="thin">
        <color indexed="8"/>
      </left>
      <right style="thin">
        <color indexed="8"/>
      </right>
      <top style="thin">
        <color indexed="11"/>
      </top>
      <bottom style="thin">
        <color indexed="8"/>
      </bottom>
      <diagonal/>
    </border>
    <border>
      <left style="thin">
        <color indexed="11"/>
      </left>
      <right/>
      <top style="thin">
        <color indexed="8"/>
      </top>
      <bottom/>
      <diagonal/>
    </border>
    <border>
      <left style="thin">
        <color indexed="11"/>
      </left>
      <right/>
      <top/>
      <bottom/>
      <diagonal/>
    </border>
    <border>
      <left style="thin">
        <color indexed="11"/>
      </left>
      <right style="thin">
        <color indexed="11"/>
      </right>
      <top/>
      <bottom/>
      <diagonal/>
    </border>
    <border>
      <left/>
      <right style="thin">
        <color indexed="11"/>
      </right>
      <top/>
      <bottom style="thin">
        <color indexed="11"/>
      </bottom>
      <diagonal/>
    </border>
    <border>
      <left style="thin">
        <color indexed="11"/>
      </left>
      <right style="thin">
        <color indexed="11"/>
      </right>
      <top/>
      <bottom style="thin">
        <color indexed="11"/>
      </bottom>
      <diagonal/>
    </border>
    <border>
      <left style="thin">
        <color indexed="11"/>
      </left>
      <right/>
      <top/>
      <bottom style="thin">
        <color indexed="11"/>
      </bottom>
      <diagonal/>
    </border>
    <border>
      <left/>
      <right style="thin">
        <color indexed="11"/>
      </right>
      <top style="thin">
        <color indexed="11"/>
      </top>
      <bottom style="thin">
        <color indexed="11"/>
      </bottom>
      <diagonal/>
    </border>
    <border>
      <left style="thin">
        <color indexed="11"/>
      </left>
      <right style="thin">
        <color indexed="11"/>
      </right>
      <top style="thin">
        <color indexed="11"/>
      </top>
      <bottom style="thin">
        <color indexed="11"/>
      </bottom>
      <diagonal/>
    </border>
    <border>
      <left style="thin">
        <color indexed="11"/>
      </left>
      <right/>
      <top style="thin">
        <color indexed="11"/>
      </top>
      <bottom style="thin">
        <color indexed="11"/>
      </bottom>
      <diagonal/>
    </border>
    <border>
      <left style="thin">
        <color indexed="11"/>
      </left>
      <right style="thin">
        <color indexed="11"/>
      </right>
      <top style="thin">
        <color indexed="11"/>
      </top>
      <bottom/>
      <diagonal/>
    </border>
    <border>
      <left style="thin">
        <color indexed="11"/>
      </left>
      <right/>
      <top style="thin">
        <color indexed="11"/>
      </top>
      <bottom/>
      <diagonal/>
    </border>
    <border>
      <left/>
      <right/>
      <top/>
      <bottom style="thin">
        <color indexed="11"/>
      </bottom>
      <diagonal/>
    </border>
    <border>
      <left style="thin">
        <color indexed="11"/>
      </left>
      <right style="thin">
        <color indexed="11"/>
      </right>
      <top style="thin">
        <color indexed="11"/>
      </top>
      <bottom style="medium">
        <color indexed="8"/>
      </bottom>
      <diagonal/>
    </border>
    <border>
      <left style="thin">
        <color indexed="11"/>
      </left>
      <right style="medium">
        <color indexed="8"/>
      </right>
      <top/>
      <bottom/>
      <diagonal/>
    </border>
    <border>
      <left style="medium">
        <color indexed="8"/>
      </left>
      <right/>
      <top style="medium">
        <color indexed="8"/>
      </top>
      <bottom style="thick">
        <color indexed="8"/>
      </bottom>
      <diagonal/>
    </border>
    <border>
      <left/>
      <right/>
      <top style="medium">
        <color indexed="8"/>
      </top>
      <bottom style="thick">
        <color indexed="8"/>
      </bottom>
      <diagonal/>
    </border>
    <border>
      <left/>
      <right style="medium">
        <color indexed="8"/>
      </right>
      <top style="medium">
        <color indexed="8"/>
      </top>
      <bottom style="thick">
        <color indexed="8"/>
      </bottom>
      <diagonal/>
    </border>
    <border>
      <left style="medium">
        <color indexed="8"/>
      </left>
      <right/>
      <top style="thick">
        <color indexed="8"/>
      </top>
      <bottom style="medium">
        <color indexed="8"/>
      </bottom>
      <diagonal/>
    </border>
    <border>
      <left/>
      <right/>
      <top style="thick">
        <color indexed="8"/>
      </top>
      <bottom style="medium">
        <color indexed="8"/>
      </bottom>
      <diagonal/>
    </border>
    <border>
      <left/>
      <right style="medium">
        <color indexed="8"/>
      </right>
      <top style="thick">
        <color indexed="8"/>
      </top>
      <bottom style="medium">
        <color indexed="8"/>
      </bottom>
      <diagonal/>
    </border>
    <border>
      <left/>
      <right/>
      <top style="medium">
        <color indexed="8"/>
      </top>
      <bottom/>
      <diagonal/>
    </border>
    <border>
      <left style="thin">
        <color indexed="11"/>
      </left>
      <right style="thin">
        <color indexed="11"/>
      </right>
      <top style="thin">
        <color indexed="11"/>
      </top>
      <bottom style="thin">
        <color indexed="8"/>
      </bottom>
      <diagonal/>
    </border>
    <border>
      <left style="thin">
        <color indexed="11"/>
      </left>
      <right/>
      <top style="thin">
        <color indexed="11"/>
      </top>
      <bottom style="thin">
        <color indexed="8"/>
      </bottom>
      <diagonal/>
    </border>
    <border>
      <left style="thin">
        <color indexed="11"/>
      </left>
      <right style="thin">
        <color indexed="8"/>
      </right>
      <top style="thin">
        <color indexed="11"/>
      </top>
      <bottom style="thin">
        <color indexed="11"/>
      </bottom>
      <diagonal/>
    </border>
    <border>
      <left style="thin">
        <color indexed="8"/>
      </left>
      <right style="thin">
        <color indexed="8"/>
      </right>
      <top style="thin">
        <color indexed="11"/>
      </top>
      <bottom style="thin">
        <color indexed="11"/>
      </bottom>
      <diagonal/>
    </border>
    <border>
      <left style="thin">
        <color indexed="11"/>
      </left>
      <right style="thin">
        <color indexed="8"/>
      </right>
      <top style="thin">
        <color indexed="11"/>
      </top>
      <bottom style="thin">
        <color indexed="8"/>
      </bottom>
      <diagonal/>
    </border>
    <border>
      <left style="thin">
        <color indexed="8"/>
      </left>
      <right style="thin">
        <color indexed="8"/>
      </right>
      <top style="thin">
        <color indexed="8"/>
      </top>
      <bottom style="thin">
        <color indexed="11"/>
      </bottom>
      <diagonal/>
    </border>
    <border>
      <left style="thin">
        <color indexed="8"/>
      </left>
      <right style="thin">
        <color indexed="11"/>
      </right>
      <top style="thin">
        <color indexed="8"/>
      </top>
      <bottom style="thin">
        <color indexed="11"/>
      </bottom>
      <diagonal/>
    </border>
    <border>
      <left style="thin">
        <color indexed="11"/>
      </left>
      <right style="thin">
        <color indexed="11"/>
      </right>
      <top style="thin">
        <color indexed="8"/>
      </top>
      <bottom style="thin">
        <color indexed="11"/>
      </bottom>
      <diagonal/>
    </border>
    <border>
      <left style="thin">
        <color indexed="11"/>
      </left>
      <right style="thin">
        <color indexed="8"/>
      </right>
      <top style="thin">
        <color indexed="8"/>
      </top>
      <bottom style="thin">
        <color indexed="11"/>
      </bottom>
      <diagonal/>
    </border>
    <border>
      <left style="thin">
        <color indexed="8"/>
      </left>
      <right style="thin">
        <color indexed="11"/>
      </right>
      <top style="thin">
        <color indexed="11"/>
      </top>
      <bottom style="thin">
        <color indexed="8"/>
      </bottom>
      <diagonal/>
    </border>
    <border>
      <left/>
      <right/>
      <top style="thin">
        <color indexed="8"/>
      </top>
      <bottom style="thick">
        <color indexed="8"/>
      </bottom>
      <diagonal/>
    </border>
    <border>
      <left style="thin">
        <color indexed="11"/>
      </left>
      <right style="thick">
        <color indexed="8"/>
      </right>
      <top style="thin">
        <color indexed="11"/>
      </top>
      <bottom style="thin">
        <color indexed="11"/>
      </bottom>
      <diagonal/>
    </border>
    <border>
      <left style="thick">
        <color indexed="8"/>
      </left>
      <right/>
      <top style="thick">
        <color indexed="8"/>
      </top>
      <bottom style="thick">
        <color indexed="8"/>
      </bottom>
      <diagonal/>
    </border>
    <border>
      <left/>
      <right style="thin">
        <color indexed="8"/>
      </right>
      <top style="thick">
        <color indexed="8"/>
      </top>
      <bottom style="thick">
        <color indexed="8"/>
      </bottom>
      <diagonal/>
    </border>
    <border>
      <left style="thin">
        <color indexed="8"/>
      </left>
      <right style="thin">
        <color indexed="11"/>
      </right>
      <top/>
      <bottom style="thin">
        <color indexed="11"/>
      </bottom>
      <diagonal/>
    </border>
    <border>
      <left style="thin">
        <color indexed="11"/>
      </left>
      <right style="thin">
        <color indexed="11"/>
      </right>
      <top style="thick">
        <color indexed="8"/>
      </top>
      <bottom style="thick">
        <color indexed="8"/>
      </bottom>
      <diagonal/>
    </border>
    <border>
      <left style="thin">
        <color indexed="11"/>
      </left>
      <right style="thin">
        <color indexed="8"/>
      </right>
      <top style="thick">
        <color indexed="8"/>
      </top>
      <bottom style="thick">
        <color indexed="8"/>
      </bottom>
      <diagonal/>
    </border>
    <border>
      <left style="thin">
        <color indexed="8"/>
      </left>
      <right style="thin">
        <color indexed="11"/>
      </right>
      <top style="thin">
        <color indexed="11"/>
      </top>
      <bottom style="thin">
        <color indexed="11"/>
      </bottom>
      <diagonal/>
    </border>
    <border>
      <left style="thin">
        <color indexed="11"/>
      </left>
      <right style="thin">
        <color indexed="11"/>
      </right>
      <top style="thick">
        <color indexed="8"/>
      </top>
      <bottom style="thin">
        <color indexed="11"/>
      </bottom>
      <diagonal/>
    </border>
    <border>
      <left/>
      <right/>
      <top/>
      <bottom style="thin">
        <color indexed="8"/>
      </bottom>
      <diagonal/>
    </border>
    <border>
      <left style="thin">
        <color indexed="11"/>
      </left>
      <right style="thin">
        <color indexed="8"/>
      </right>
      <top/>
      <bottom/>
      <diagonal/>
    </border>
    <border>
      <left/>
      <right style="thin">
        <color indexed="11"/>
      </right>
      <top style="thin">
        <color indexed="8"/>
      </top>
      <bottom/>
      <diagonal/>
    </border>
    <border>
      <left style="thin">
        <color indexed="11"/>
      </left>
      <right style="thin">
        <color indexed="11"/>
      </right>
      <top style="thin">
        <color indexed="8"/>
      </top>
      <bottom/>
      <diagonal/>
    </border>
    <border>
      <left style="thin">
        <color indexed="11"/>
      </left>
      <right/>
      <top/>
      <bottom style="medium">
        <color indexed="8"/>
      </bottom>
      <diagonal/>
    </border>
    <border>
      <left/>
      <right style="thin">
        <color indexed="11"/>
      </right>
      <top/>
      <bottom style="medium">
        <color indexed="8"/>
      </bottom>
      <diagonal/>
    </border>
    <border>
      <left style="thin">
        <color indexed="11"/>
      </left>
      <right style="thin">
        <color indexed="11"/>
      </right>
      <top/>
      <bottom style="medium">
        <color indexed="8"/>
      </bottom>
      <diagonal/>
    </border>
    <border>
      <left/>
      <right/>
      <top/>
      <bottom style="medium">
        <color indexed="8"/>
      </bottom>
      <diagonal/>
    </border>
    <border>
      <left/>
      <right style="thin">
        <color indexed="8"/>
      </right>
      <top/>
      <bottom style="medium">
        <color indexed="8"/>
      </bottom>
      <diagonal/>
    </border>
    <border>
      <left style="thin">
        <color indexed="8"/>
      </left>
      <right style="thin">
        <color indexed="11"/>
      </right>
      <top style="thin">
        <color indexed="8"/>
      </top>
      <bottom style="medium">
        <color indexed="8"/>
      </bottom>
      <diagonal/>
    </border>
    <border>
      <left style="thin">
        <color indexed="11"/>
      </left>
      <right style="thin">
        <color indexed="11"/>
      </right>
      <top style="thin">
        <color indexed="8"/>
      </top>
      <bottom style="medium">
        <color indexed="8"/>
      </bottom>
      <diagonal/>
    </border>
    <border>
      <left style="thin">
        <color indexed="11"/>
      </left>
      <right style="thin">
        <color indexed="8"/>
      </right>
      <top style="thin">
        <color indexed="8"/>
      </top>
      <bottom style="medium">
        <color indexed="8"/>
      </bottom>
      <diagonal/>
    </border>
    <border>
      <left style="thin">
        <color indexed="8"/>
      </left>
      <right style="thin">
        <color indexed="11"/>
      </right>
      <top/>
      <bottom style="medium">
        <color indexed="8"/>
      </bottom>
      <diagonal/>
    </border>
    <border>
      <left style="medium">
        <color indexed="8"/>
      </left>
      <right style="medium">
        <color indexed="8"/>
      </right>
      <top style="medium">
        <color indexed="8"/>
      </top>
      <bottom style="medium">
        <color indexed="8"/>
      </bottom>
      <diagonal/>
    </border>
    <border>
      <left style="medium">
        <color indexed="8"/>
      </left>
      <right style="thin">
        <color indexed="8"/>
      </right>
      <top style="medium">
        <color indexed="8"/>
      </top>
      <bottom style="medium">
        <color indexed="8"/>
      </bottom>
      <diagonal/>
    </border>
    <border>
      <left style="thin">
        <color indexed="8"/>
      </left>
      <right style="thin">
        <color indexed="8"/>
      </right>
      <top style="medium">
        <color indexed="8"/>
      </top>
      <bottom style="medium">
        <color indexed="8"/>
      </bottom>
      <diagonal/>
    </border>
    <border>
      <left style="thin">
        <color indexed="8"/>
      </left>
      <right style="medium">
        <color indexed="8"/>
      </right>
      <top style="medium">
        <color indexed="8"/>
      </top>
      <bottom style="medium">
        <color indexed="8"/>
      </bottom>
      <diagonal/>
    </border>
    <border>
      <left style="medium">
        <color indexed="8"/>
      </left>
      <right style="thin">
        <color indexed="11"/>
      </right>
      <top style="medium">
        <color indexed="8"/>
      </top>
      <bottom style="medium">
        <color indexed="8"/>
      </bottom>
      <diagonal/>
    </border>
    <border>
      <left style="thin">
        <color indexed="11"/>
      </left>
      <right style="medium">
        <color indexed="8"/>
      </right>
      <top style="medium">
        <color indexed="8"/>
      </top>
      <bottom style="medium">
        <color indexed="8"/>
      </bottom>
      <diagonal/>
    </border>
    <border>
      <left style="thin">
        <color indexed="8"/>
      </left>
      <right style="thin">
        <color indexed="11"/>
      </right>
      <top style="medium">
        <color indexed="8"/>
      </top>
      <bottom style="medium">
        <color indexed="8"/>
      </bottom>
      <diagonal/>
    </border>
    <border>
      <left style="thin">
        <color indexed="11"/>
      </left>
      <right/>
      <top style="medium">
        <color indexed="8"/>
      </top>
      <bottom style="thin">
        <color indexed="11"/>
      </bottom>
      <diagonal/>
    </border>
    <border>
      <left/>
      <right/>
      <top style="medium">
        <color indexed="8"/>
      </top>
      <bottom style="thin">
        <color indexed="11"/>
      </bottom>
      <diagonal/>
    </border>
    <border>
      <left/>
      <right style="thin">
        <color indexed="11"/>
      </right>
      <top style="medium">
        <color indexed="8"/>
      </top>
      <bottom style="thin">
        <color indexed="11"/>
      </bottom>
      <diagonal/>
    </border>
  </borders>
  <cellStyleXfs count="1">
    <xf numFmtId="0" fontId="0" applyNumberFormat="0" applyFont="1" applyFill="0" applyBorder="0" applyAlignment="1" applyProtection="0">
      <alignment vertical="bottom"/>
    </xf>
  </cellStyleXfs>
  <cellXfs count="407">
    <xf numFmtId="0" fontId="0" applyNumberFormat="0" applyFont="1" applyFill="0" applyBorder="0" applyAlignment="1" applyProtection="0">
      <alignment vertical="bottom"/>
    </xf>
    <xf numFmtId="0" fontId="0" applyNumberFormat="1" applyFont="1" applyFill="0" applyBorder="0" applyAlignment="1" applyProtection="0">
      <alignment vertical="bottom"/>
    </xf>
    <xf numFmtId="49" fontId="3" fillId="2" borderId="1" applyNumberFormat="1" applyFont="1" applyFill="1" applyBorder="1" applyAlignment="1" applyProtection="0">
      <alignment horizontal="center" vertical="bottom"/>
    </xf>
    <xf numFmtId="0" fontId="3" fillId="2" borderId="2" applyNumberFormat="0" applyFont="1" applyFill="1" applyBorder="1" applyAlignment="1" applyProtection="0">
      <alignment horizontal="center" vertical="bottom"/>
    </xf>
    <xf numFmtId="0" fontId="3" fillId="2" borderId="2" applyNumberFormat="0" applyFont="1" applyFill="1" applyBorder="1" applyAlignment="1" applyProtection="0">
      <alignment horizontal="center" vertical="center"/>
    </xf>
    <xf numFmtId="0" fontId="4" fillId="2" borderId="3" applyNumberFormat="0" applyFont="1" applyFill="1" applyBorder="1" applyAlignment="1" applyProtection="0">
      <alignment horizontal="center" vertical="bottom"/>
    </xf>
    <xf numFmtId="0" fontId="5" fillId="2" borderId="3" applyNumberFormat="0" applyFont="1" applyFill="1" applyBorder="1" applyAlignment="1" applyProtection="0">
      <alignment horizontal="center" vertical="bottom"/>
    </xf>
    <xf numFmtId="49" fontId="6" fillId="2" borderId="3" applyNumberFormat="1" applyFont="1" applyFill="1" applyBorder="1" applyAlignment="1" applyProtection="0">
      <alignment horizontal="left" vertical="bottom"/>
    </xf>
    <xf numFmtId="0" fontId="0" fillId="2" borderId="4" applyNumberFormat="0" applyFont="1" applyFill="1" applyBorder="1" applyAlignment="1" applyProtection="0">
      <alignment vertical="bottom"/>
    </xf>
    <xf numFmtId="49" fontId="5" fillId="2" borderId="5" applyNumberFormat="1" applyFont="1" applyFill="1" applyBorder="1" applyAlignment="1" applyProtection="0">
      <alignment vertical="center" wrapText="1"/>
    </xf>
    <xf numFmtId="0" fontId="0" fillId="2" borderId="6" applyNumberFormat="0" applyFont="1" applyFill="1" applyBorder="1" applyAlignment="1" applyProtection="0">
      <alignment vertical="center" wrapText="1"/>
    </xf>
    <xf numFmtId="0" fontId="0" fillId="2" borderId="7" applyNumberFormat="0" applyFont="1" applyFill="1" applyBorder="1" applyAlignment="1" applyProtection="0">
      <alignment vertical="center"/>
    </xf>
    <xf numFmtId="0" fontId="0" fillId="2" borderId="8" applyNumberFormat="0" applyFont="1" applyFill="1" applyBorder="1" applyAlignment="1" applyProtection="0">
      <alignment vertical="center"/>
    </xf>
    <xf numFmtId="0" fontId="0" fillId="2" borderId="8" applyNumberFormat="0" applyFont="1" applyFill="1" applyBorder="1" applyAlignment="1" applyProtection="0">
      <alignment vertical="bottom"/>
    </xf>
    <xf numFmtId="0" fontId="0" fillId="2" borderId="9" applyNumberFormat="0" applyFont="1" applyFill="1" applyBorder="1" applyAlignment="1" applyProtection="0">
      <alignment vertical="bottom"/>
    </xf>
    <xf numFmtId="49" fontId="8" fillId="2" borderId="6" applyNumberFormat="1" applyFont="1" applyFill="1" applyBorder="1" applyAlignment="1" applyProtection="0">
      <alignment horizontal="center" vertical="center" wrapText="1"/>
    </xf>
    <xf numFmtId="0" fontId="8" fillId="2" borderId="6" applyNumberFormat="0" applyFont="1" applyFill="1" applyBorder="1" applyAlignment="1" applyProtection="0">
      <alignment horizontal="center" vertical="center" wrapText="1"/>
    </xf>
    <xf numFmtId="0" fontId="8" fillId="2" borderId="6" applyNumberFormat="0" applyFont="1" applyFill="1" applyBorder="1" applyAlignment="1" applyProtection="0">
      <alignment horizontal="left" vertical="center"/>
    </xf>
    <xf numFmtId="0" fontId="0" fillId="2" borderId="10" applyNumberFormat="0" applyFont="1" applyFill="1" applyBorder="1" applyAlignment="1" applyProtection="0">
      <alignment vertical="bottom"/>
    </xf>
    <xf numFmtId="0" fontId="0" fillId="2" borderId="11" applyNumberFormat="0" applyFont="1" applyFill="1" applyBorder="1" applyAlignment="1" applyProtection="0">
      <alignment vertical="bottom"/>
    </xf>
    <xf numFmtId="0" fontId="0" fillId="2" borderId="12" applyNumberFormat="0" applyFont="1" applyFill="1" applyBorder="1" applyAlignment="1" applyProtection="0">
      <alignment vertical="bottom"/>
    </xf>
    <xf numFmtId="0" fontId="0" fillId="2" borderId="13" applyNumberFormat="0" applyFont="1" applyFill="1" applyBorder="1" applyAlignment="1" applyProtection="0">
      <alignment vertical="bottom"/>
    </xf>
    <xf numFmtId="49" fontId="9" fillId="3" borderId="14" applyNumberFormat="1" applyFont="1" applyFill="1" applyBorder="1" applyAlignment="1" applyProtection="0">
      <alignment vertical="center" wrapText="1"/>
    </xf>
    <xf numFmtId="49" fontId="10" fillId="3" borderId="15" applyNumberFormat="1" applyFont="1" applyFill="1" applyBorder="1" applyAlignment="1" applyProtection="0">
      <alignment vertical="center"/>
    </xf>
    <xf numFmtId="0" fontId="11" fillId="3" borderId="16" applyNumberFormat="0" applyFont="1" applyFill="1" applyBorder="1" applyAlignment="1" applyProtection="0">
      <alignment horizontal="center" vertical="center"/>
    </xf>
    <xf numFmtId="0" fontId="8" fillId="3" borderId="16" applyNumberFormat="0" applyFont="1" applyFill="1" applyBorder="1" applyAlignment="1" applyProtection="0">
      <alignment horizontal="left" vertical="center"/>
    </xf>
    <xf numFmtId="0" fontId="0" fillId="3" borderId="16" applyNumberFormat="0" applyFont="1" applyFill="1" applyBorder="1" applyAlignment="1" applyProtection="0">
      <alignment vertical="bottom"/>
    </xf>
    <xf numFmtId="0" fontId="8" fillId="3" borderId="17" applyNumberFormat="0" applyFont="1" applyFill="1" applyBorder="1" applyAlignment="1" applyProtection="0">
      <alignment horizontal="center" vertical="center"/>
    </xf>
    <xf numFmtId="0" fontId="8" fillId="3" borderId="14" applyNumberFormat="0" applyFont="1" applyFill="1" applyBorder="1" applyAlignment="1" applyProtection="0">
      <alignment horizontal="center" vertical="center"/>
    </xf>
    <xf numFmtId="49" fontId="10" fillId="3" borderId="14" applyNumberFormat="1" applyFont="1" applyFill="1" applyBorder="1" applyAlignment="1" applyProtection="0">
      <alignment horizontal="left" vertical="center" wrapText="1"/>
    </xf>
    <xf numFmtId="49" fontId="12" fillId="2" borderId="14" applyNumberFormat="1" applyFont="1" applyFill="1" applyBorder="1" applyAlignment="1" applyProtection="0">
      <alignment horizontal="center" vertical="center" wrapText="1"/>
    </xf>
    <xf numFmtId="0" fontId="0" fillId="2" borderId="18" applyNumberFormat="0" applyFont="1" applyFill="1" applyBorder="1" applyAlignment="1" applyProtection="0">
      <alignment vertical="bottom"/>
    </xf>
    <xf numFmtId="49" fontId="13" fillId="4" borderId="19" applyNumberFormat="1" applyFont="1" applyFill="1" applyBorder="1" applyAlignment="1" applyProtection="0">
      <alignment vertical="center"/>
    </xf>
    <xf numFmtId="0" fontId="12" fillId="4" borderId="20" applyNumberFormat="0" applyFont="1" applyFill="1" applyBorder="1" applyAlignment="1" applyProtection="0">
      <alignment horizontal="center" vertical="center" wrapText="1"/>
    </xf>
    <xf numFmtId="0" fontId="12" fillId="4" borderId="21" applyNumberFormat="0" applyFont="1" applyFill="1" applyBorder="1" applyAlignment="1" applyProtection="0">
      <alignment horizontal="center" vertical="center" wrapText="1"/>
    </xf>
    <xf numFmtId="0" fontId="12" fillId="4" borderId="22" applyNumberFormat="0" applyFont="1" applyFill="1" applyBorder="1" applyAlignment="1" applyProtection="0">
      <alignment horizontal="center" vertical="center" wrapText="1"/>
    </xf>
    <xf numFmtId="0" fontId="12" fillId="4" borderId="19" applyNumberFormat="0" applyFont="1" applyFill="1" applyBorder="1" applyAlignment="1" applyProtection="0">
      <alignment horizontal="center" vertical="bottom"/>
    </xf>
    <xf numFmtId="0" fontId="0" fillId="4" borderId="19" applyNumberFormat="0" applyFont="1" applyFill="1" applyBorder="1" applyAlignment="1" applyProtection="0">
      <alignment vertical="bottom"/>
    </xf>
    <xf numFmtId="0" fontId="12" fillId="4" borderId="19" applyNumberFormat="0" applyFont="1" applyFill="1" applyBorder="1" applyAlignment="1" applyProtection="0">
      <alignment horizontal="left" vertical="center"/>
    </xf>
    <xf numFmtId="0" fontId="12" fillId="4" borderId="19" applyNumberFormat="0" applyFont="1" applyFill="1" applyBorder="1" applyAlignment="1" applyProtection="0">
      <alignment horizontal="center" vertical="center" wrapText="1"/>
    </xf>
    <xf numFmtId="49" fontId="14" fillId="2" borderId="19" applyNumberFormat="1" applyFont="1" applyFill="1" applyBorder="1" applyAlignment="1" applyProtection="0">
      <alignment vertical="center"/>
    </xf>
    <xf numFmtId="49" fontId="0" fillId="2" borderId="19" applyNumberFormat="1" applyFont="1" applyFill="1" applyBorder="1" applyAlignment="1" applyProtection="0">
      <alignment vertical="center" wrapText="1"/>
    </xf>
    <xf numFmtId="0" fontId="0" fillId="2" borderId="19" applyNumberFormat="0" applyFont="1" applyFill="1" applyBorder="1" applyAlignment="1" applyProtection="0">
      <alignment vertical="bottom"/>
    </xf>
    <xf numFmtId="0" fontId="12" fillId="2" borderId="19" applyNumberFormat="1" applyFont="1" applyFill="1" applyBorder="1" applyAlignment="1" applyProtection="0">
      <alignment horizontal="center" vertical="bottom"/>
    </xf>
    <xf numFmtId="49" fontId="12" fillId="2" borderId="19" applyNumberFormat="1" applyFont="1" applyFill="1" applyBorder="1" applyAlignment="1" applyProtection="0">
      <alignment horizontal="left" vertical="center"/>
    </xf>
    <xf numFmtId="49" fontId="12" fillId="2" borderId="19" applyNumberFormat="1" applyFont="1" applyFill="1" applyBorder="1" applyAlignment="1" applyProtection="0">
      <alignment horizontal="center" vertical="center" wrapText="1"/>
    </xf>
    <xf numFmtId="49" fontId="0" fillId="2" borderId="20" applyNumberFormat="1" applyFont="1" applyFill="1" applyBorder="1" applyAlignment="1" applyProtection="0">
      <alignment vertical="center" wrapText="1"/>
    </xf>
    <xf numFmtId="0" fontId="0" fillId="2" borderId="21" applyNumberFormat="0" applyFont="1" applyFill="1" applyBorder="1" applyAlignment="1" applyProtection="0">
      <alignment vertical="center" wrapText="1"/>
    </xf>
    <xf numFmtId="0" fontId="0" fillId="2" borderId="22" applyNumberFormat="0" applyFont="1" applyFill="1" applyBorder="1" applyAlignment="1" applyProtection="0">
      <alignment vertical="center" wrapText="1"/>
    </xf>
    <xf numFmtId="49" fontId="12" fillId="2" borderId="20" applyNumberFormat="1" applyFont="1" applyFill="1" applyBorder="1" applyAlignment="1" applyProtection="0">
      <alignment horizontal="left" vertical="center" wrapText="1"/>
    </xf>
    <xf numFmtId="0" fontId="12" fillId="2" borderId="21" applyNumberFormat="0" applyFont="1" applyFill="1" applyBorder="1" applyAlignment="1" applyProtection="0">
      <alignment horizontal="left" vertical="center" wrapText="1"/>
    </xf>
    <xf numFmtId="0" fontId="12" fillId="2" borderId="22" applyNumberFormat="0" applyFont="1" applyFill="1" applyBorder="1" applyAlignment="1" applyProtection="0">
      <alignment horizontal="left" vertical="center" wrapText="1"/>
    </xf>
    <xf numFmtId="49" fontId="14" fillId="2" borderId="19" applyNumberFormat="1" applyFont="1" applyFill="1" applyBorder="1" applyAlignment="1" applyProtection="0">
      <alignment vertical="center" wrapText="1"/>
    </xf>
    <xf numFmtId="49" fontId="9" fillId="3" borderId="19" applyNumberFormat="1" applyFont="1" applyFill="1" applyBorder="1" applyAlignment="1" applyProtection="0">
      <alignment vertical="center" wrapText="1"/>
    </xf>
    <xf numFmtId="49" fontId="10" fillId="3" borderId="20" applyNumberFormat="1" applyFont="1" applyFill="1" applyBorder="1" applyAlignment="1" applyProtection="0">
      <alignment vertical="center"/>
    </xf>
    <xf numFmtId="0" fontId="11" fillId="3" borderId="21" applyNumberFormat="0" applyFont="1" applyFill="1" applyBorder="1" applyAlignment="1" applyProtection="0">
      <alignment horizontal="center" vertical="center"/>
    </xf>
    <xf numFmtId="0" fontId="8" fillId="3" borderId="21" applyNumberFormat="0" applyFont="1" applyFill="1" applyBorder="1" applyAlignment="1" applyProtection="0">
      <alignment horizontal="left" vertical="center"/>
    </xf>
    <xf numFmtId="0" fontId="0" fillId="3" borderId="21" applyNumberFormat="0" applyFont="1" applyFill="1" applyBorder="1" applyAlignment="1" applyProtection="0">
      <alignment vertical="bottom"/>
    </xf>
    <xf numFmtId="0" fontId="8" fillId="3" borderId="22" applyNumberFormat="0" applyFont="1" applyFill="1" applyBorder="1" applyAlignment="1" applyProtection="0">
      <alignment horizontal="center" vertical="center"/>
    </xf>
    <xf numFmtId="0" fontId="8" fillId="3" borderId="19" applyNumberFormat="0" applyFont="1" applyFill="1" applyBorder="1" applyAlignment="1" applyProtection="0">
      <alignment horizontal="center" vertical="center"/>
    </xf>
    <xf numFmtId="0" fontId="15" fillId="3" borderId="19" applyNumberFormat="0" applyFont="1" applyFill="1" applyBorder="1" applyAlignment="1" applyProtection="0">
      <alignment horizontal="left" vertical="center" wrapText="1"/>
    </xf>
    <xf numFmtId="0" fontId="12" fillId="3" borderId="19" applyNumberFormat="0" applyFont="1" applyFill="1" applyBorder="1" applyAlignment="1" applyProtection="0">
      <alignment horizontal="center" vertical="center" wrapText="1"/>
    </xf>
    <xf numFmtId="49" fontId="16" fillId="2" borderId="19" applyNumberFormat="1" applyFont="1" applyFill="1" applyBorder="1" applyAlignment="1" applyProtection="0">
      <alignment vertical="center" wrapText="1"/>
    </xf>
    <xf numFmtId="0" fontId="17" fillId="2" borderId="19" applyNumberFormat="0" applyFont="1" applyFill="1" applyBorder="1" applyAlignment="1" applyProtection="0">
      <alignment vertical="bottom"/>
    </xf>
    <xf numFmtId="49" fontId="16" fillId="2" borderId="23" applyNumberFormat="1" applyFont="1" applyFill="1" applyBorder="1" applyAlignment="1" applyProtection="0">
      <alignment horizontal="right" vertical="center"/>
    </xf>
    <xf numFmtId="49" fontId="12" fillId="2" borderId="24" applyNumberFormat="1" applyFont="1" applyFill="1" applyBorder="1" applyAlignment="1" applyProtection="0">
      <alignment horizontal="left" vertical="center" wrapText="1"/>
    </xf>
    <xf numFmtId="0" fontId="12" fillId="2" borderId="25" applyNumberFormat="0" applyFont="1" applyFill="1" applyBorder="1" applyAlignment="1" applyProtection="0">
      <alignment horizontal="left" vertical="center" wrapText="1"/>
    </xf>
    <xf numFmtId="0" fontId="12" fillId="2" borderId="26" applyNumberFormat="0" applyFont="1" applyFill="1" applyBorder="1" applyAlignment="1" applyProtection="0">
      <alignment horizontal="left" vertical="center" wrapText="1"/>
    </xf>
    <xf numFmtId="49" fontId="16" fillId="2" borderId="27" applyNumberFormat="1" applyFont="1" applyFill="1" applyBorder="1" applyAlignment="1" applyProtection="0">
      <alignment horizontal="right" vertical="center"/>
    </xf>
    <xf numFmtId="49" fontId="12" fillId="2" borderId="18" applyNumberFormat="1" applyFont="1" applyFill="1" applyBorder="1" applyAlignment="1" applyProtection="0">
      <alignment horizontal="left" vertical="center" wrapText="1"/>
    </xf>
    <xf numFmtId="0" fontId="12" fillId="2" borderId="12" applyNumberFormat="0" applyFont="1" applyFill="1" applyBorder="1" applyAlignment="1" applyProtection="0">
      <alignment horizontal="left" vertical="center" wrapText="1"/>
    </xf>
    <xf numFmtId="0" fontId="12" fillId="2" borderId="28" applyNumberFormat="0" applyFont="1" applyFill="1" applyBorder="1" applyAlignment="1" applyProtection="0">
      <alignment horizontal="left" vertical="center" wrapText="1"/>
    </xf>
    <xf numFmtId="0" fontId="12" fillId="2" borderId="19" applyNumberFormat="0" applyFont="1" applyFill="1" applyBorder="1" applyAlignment="1" applyProtection="0">
      <alignment horizontal="center" vertical="bottom"/>
    </xf>
    <xf numFmtId="0" fontId="0" fillId="2" borderId="19" applyNumberFormat="1" applyFont="1" applyFill="1" applyBorder="1" applyAlignment="1" applyProtection="0">
      <alignment vertical="bottom"/>
    </xf>
    <xf numFmtId="49" fontId="0" fillId="2" borderId="27" applyNumberFormat="1" applyFont="1" applyFill="1" applyBorder="1" applyAlignment="1" applyProtection="0">
      <alignment vertical="center" wrapText="1"/>
    </xf>
    <xf numFmtId="0" fontId="0" fillId="2" borderId="29" applyNumberFormat="0" applyFont="1" applyFill="1" applyBorder="1" applyAlignment="1" applyProtection="0">
      <alignment vertical="bottom"/>
    </xf>
    <xf numFmtId="49" fontId="16" fillId="2" borderId="30" applyNumberFormat="1" applyFont="1" applyFill="1" applyBorder="1" applyAlignment="1" applyProtection="0">
      <alignment horizontal="right" vertical="center"/>
    </xf>
    <xf numFmtId="49" fontId="0" fillId="2" borderId="30" applyNumberFormat="1" applyFont="1" applyFill="1" applyBorder="1" applyAlignment="1" applyProtection="0">
      <alignment vertical="center" wrapText="1"/>
    </xf>
    <xf numFmtId="0" fontId="0" fillId="2" borderId="31" applyNumberFormat="0" applyFont="1" applyFill="1" applyBorder="1" applyAlignment="1" applyProtection="0">
      <alignment vertical="bottom"/>
    </xf>
    <xf numFmtId="0" fontId="16" fillId="5" borderId="20" applyNumberFormat="0" applyFont="1" applyFill="1" applyBorder="1" applyAlignment="1" applyProtection="0">
      <alignment horizontal="right" vertical="center"/>
    </xf>
    <xf numFmtId="49" fontId="18" fillId="5" borderId="21" applyNumberFormat="1" applyFont="1" applyFill="1" applyBorder="1" applyAlignment="1" applyProtection="0">
      <alignment horizontal="right" vertical="center"/>
    </xf>
    <xf numFmtId="0" fontId="19" fillId="5" borderId="21" applyNumberFormat="0" applyFont="1" applyFill="1" applyBorder="1" applyAlignment="1" applyProtection="0">
      <alignment horizontal="right" vertical="bottom"/>
    </xf>
    <xf numFmtId="0" fontId="19" fillId="5" borderId="22" applyNumberFormat="0" applyFont="1" applyFill="1" applyBorder="1" applyAlignment="1" applyProtection="0">
      <alignment horizontal="right" vertical="bottom"/>
    </xf>
    <xf numFmtId="49" fontId="20" fillId="5" borderId="19" applyNumberFormat="1" applyFont="1" applyFill="1" applyBorder="1" applyAlignment="1" applyProtection="0">
      <alignment horizontal="center" vertical="center"/>
    </xf>
    <xf numFmtId="0" fontId="0" fillId="5" borderId="20" applyNumberFormat="0" applyFont="1" applyFill="1" applyBorder="1" applyAlignment="1" applyProtection="0">
      <alignment vertical="bottom"/>
    </xf>
    <xf numFmtId="0" fontId="12" fillId="5" borderId="22" applyNumberFormat="0" applyFont="1" applyFill="1" applyBorder="1" applyAlignment="1" applyProtection="0">
      <alignment horizontal="left" vertical="center"/>
    </xf>
    <xf numFmtId="0" fontId="0" fillId="5" borderId="19" applyNumberFormat="0" applyFont="1" applyFill="1" applyBorder="1" applyAlignment="1" applyProtection="0">
      <alignment vertical="bottom"/>
    </xf>
    <xf numFmtId="0" fontId="16" fillId="2" borderId="32" applyNumberFormat="0" applyFont="1" applyFill="1" applyBorder="1" applyAlignment="1" applyProtection="0">
      <alignment horizontal="right" vertical="center"/>
    </xf>
    <xf numFmtId="0" fontId="0" fillId="2" borderId="25" applyNumberFormat="0" applyFont="1" applyFill="1" applyBorder="1" applyAlignment="1" applyProtection="0">
      <alignment vertical="center" wrapText="1"/>
    </xf>
    <xf numFmtId="0" fontId="0" fillId="2" borderId="25" applyNumberFormat="0" applyFont="1" applyFill="1" applyBorder="1" applyAlignment="1" applyProtection="0">
      <alignment vertical="center"/>
    </xf>
    <xf numFmtId="0" fontId="0" fillId="2" borderId="25" applyNumberFormat="0" applyFont="1" applyFill="1" applyBorder="1" applyAlignment="1" applyProtection="0">
      <alignment vertical="bottom"/>
    </xf>
    <xf numFmtId="0" fontId="12" fillId="2" borderId="25" applyNumberFormat="0" applyFont="1" applyFill="1" applyBorder="1" applyAlignment="1" applyProtection="0">
      <alignment horizontal="center" vertical="bottom"/>
    </xf>
    <xf numFmtId="0" fontId="12" fillId="2" borderId="25" applyNumberFormat="0" applyFont="1" applyFill="1" applyBorder="1" applyAlignment="1" applyProtection="0">
      <alignment horizontal="left" vertical="center"/>
    </xf>
    <xf numFmtId="0" fontId="16" fillId="2" borderId="33" applyNumberFormat="0" applyFont="1" applyFill="1" applyBorder="1" applyAlignment="1" applyProtection="0">
      <alignment horizontal="right" vertical="center"/>
    </xf>
    <xf numFmtId="0" fontId="0" fillId="2" borderId="12" applyNumberFormat="0" applyFont="1" applyFill="1" applyBorder="1" applyAlignment="1" applyProtection="0">
      <alignment vertical="center" wrapText="1"/>
    </xf>
    <xf numFmtId="0" fontId="0" fillId="2" borderId="34" applyNumberFormat="0" applyFont="1" applyFill="1" applyBorder="1" applyAlignment="1" applyProtection="0">
      <alignment vertical="bottom"/>
    </xf>
    <xf numFmtId="0" fontId="0" fillId="2" borderId="33" applyNumberFormat="0" applyFont="1" applyFill="1" applyBorder="1" applyAlignment="1" applyProtection="0">
      <alignment vertical="bottom"/>
    </xf>
    <xf numFmtId="0" fontId="12" fillId="2" borderId="12" applyNumberFormat="0" applyFont="1" applyFill="1" applyBorder="1" applyAlignment="1" applyProtection="0">
      <alignment horizontal="center" vertical="bottom"/>
    </xf>
    <xf numFmtId="0" fontId="12" fillId="2" borderId="12" applyNumberFormat="0" applyFont="1" applyFill="1" applyBorder="1" applyAlignment="1" applyProtection="0">
      <alignment horizontal="left" vertical="center"/>
    </xf>
    <xf numFmtId="0" fontId="0" fillId="2" borderId="12" applyNumberFormat="0" applyFont="1" applyFill="1" applyBorder="1" applyAlignment="1" applyProtection="0">
      <alignment horizontal="center" vertical="bottom"/>
    </xf>
    <xf numFmtId="0" fontId="0" fillId="2" borderId="12" applyNumberFormat="0" applyFont="1" applyFill="1" applyBorder="1" applyAlignment="1" applyProtection="0">
      <alignment horizontal="left" vertical="center"/>
    </xf>
    <xf numFmtId="0" fontId="0" fillId="2" borderId="35" applyNumberFormat="0" applyFont="1" applyFill="1" applyBorder="1" applyAlignment="1" applyProtection="0">
      <alignment horizontal="center" vertical="bottom"/>
    </xf>
    <xf numFmtId="0" fontId="0" fillId="2" borderId="36" applyNumberFormat="0" applyFont="1" applyFill="1" applyBorder="1" applyAlignment="1" applyProtection="0">
      <alignment horizontal="center" vertical="bottom"/>
    </xf>
    <xf numFmtId="0" fontId="0" fillId="2" borderId="37" applyNumberFormat="0" applyFont="1" applyFill="1" applyBorder="1" applyAlignment="1" applyProtection="0">
      <alignment horizontal="center" vertical="bottom"/>
    </xf>
    <xf numFmtId="0" fontId="0" fillId="2" borderId="38" applyNumberFormat="0" applyFont="1" applyFill="1" applyBorder="1" applyAlignment="1" applyProtection="0">
      <alignment horizontal="center" vertical="bottom"/>
    </xf>
    <xf numFmtId="0" fontId="0" fillId="2" borderId="39" applyNumberFormat="0" applyFont="1" applyFill="1" applyBorder="1" applyAlignment="1" applyProtection="0">
      <alignment horizontal="center" vertical="bottom"/>
    </xf>
    <xf numFmtId="0" fontId="0" fillId="2" borderId="40" applyNumberFormat="0" applyFont="1" applyFill="1" applyBorder="1" applyAlignment="1" applyProtection="0">
      <alignment horizontal="center" vertical="bottom"/>
    </xf>
    <xf numFmtId="0" fontId="0" fillId="2" borderId="4" applyNumberFormat="0" applyFont="1" applyFill="1" applyBorder="1" applyAlignment="1" applyProtection="0">
      <alignment horizontal="center" vertical="bottom"/>
    </xf>
    <xf numFmtId="0" fontId="0" fillId="2" borderId="41" applyNumberFormat="0" applyFont="1" applyFill="1" applyBorder="1" applyAlignment="1" applyProtection="0">
      <alignment horizontal="center" vertical="bottom"/>
    </xf>
    <xf numFmtId="0" fontId="0" fillId="2" borderId="42" applyNumberFormat="0" applyFont="1" applyFill="1" applyBorder="1" applyAlignment="1" applyProtection="0">
      <alignment horizontal="center" vertical="bottom"/>
    </xf>
    <xf numFmtId="0" fontId="0" fillId="2" borderId="37" applyNumberFormat="0" applyFont="1" applyFill="1" applyBorder="1" applyAlignment="1" applyProtection="0">
      <alignment vertical="bottom"/>
    </xf>
    <xf numFmtId="0" fontId="0" fillId="2" borderId="43" applyNumberFormat="0" applyFont="1" applyFill="1" applyBorder="1" applyAlignment="1" applyProtection="0">
      <alignment vertical="bottom"/>
    </xf>
    <xf numFmtId="0" fontId="0" fillId="2" borderId="35" applyNumberFormat="0" applyFont="1" applyFill="1" applyBorder="1" applyAlignment="1" applyProtection="0">
      <alignment vertical="bottom"/>
    </xf>
    <xf numFmtId="0" fontId="0" fillId="2" borderId="36" applyNumberFormat="0" applyFont="1" applyFill="1" applyBorder="1" applyAlignment="1" applyProtection="0">
      <alignment vertical="bottom"/>
    </xf>
    <xf numFmtId="0" fontId="0" fillId="2" borderId="36" applyNumberFormat="0" applyFont="1" applyFill="1" applyBorder="1" applyAlignment="1" applyProtection="0">
      <alignment vertical="center"/>
    </xf>
    <xf numFmtId="0" fontId="0" applyNumberFormat="1" applyFont="1" applyFill="0" applyBorder="0" applyAlignment="1" applyProtection="0">
      <alignment vertical="bottom"/>
    </xf>
    <xf numFmtId="0" fontId="0" fillId="2" borderId="41" applyNumberFormat="0" applyFont="1" applyFill="1" applyBorder="1" applyAlignment="1" applyProtection="0">
      <alignment vertical="bottom" wrapText="1"/>
    </xf>
    <xf numFmtId="49" fontId="21" fillId="2" borderId="44" applyNumberFormat="1" applyFont="1" applyFill="1" applyBorder="1" applyAlignment="1" applyProtection="0">
      <alignment horizontal="center" vertical="bottom" wrapText="1"/>
    </xf>
    <xf numFmtId="0" fontId="21" fillId="2" borderId="44" applyNumberFormat="0" applyFont="1" applyFill="1" applyBorder="1" applyAlignment="1" applyProtection="0">
      <alignment horizontal="center" vertical="bottom" wrapText="1"/>
    </xf>
    <xf numFmtId="0" fontId="21" fillId="2" borderId="41" applyNumberFormat="0" applyFont="1" applyFill="1" applyBorder="1" applyAlignment="1" applyProtection="0">
      <alignment horizontal="center" vertical="bottom" wrapText="1"/>
    </xf>
    <xf numFmtId="0" fontId="21" fillId="2" borderId="42" applyNumberFormat="0" applyFont="1" applyFill="1" applyBorder="1" applyAlignment="1" applyProtection="0">
      <alignment horizontal="center" vertical="bottom" wrapText="1"/>
    </xf>
    <xf numFmtId="0" fontId="22" fillId="2" borderId="3" applyNumberFormat="0" applyFont="1" applyFill="1" applyBorder="1" applyAlignment="1" applyProtection="0">
      <alignment vertical="bottom"/>
    </xf>
    <xf numFmtId="0" fontId="23" fillId="2" borderId="3" applyNumberFormat="0" applyFont="1" applyFill="1" applyBorder="1" applyAlignment="1" applyProtection="0">
      <alignment horizontal="left" vertical="bottom"/>
    </xf>
    <xf numFmtId="0" fontId="0" fillId="2" borderId="4" applyNumberFormat="0" applyFont="1" applyFill="1" applyBorder="1" applyAlignment="1" applyProtection="0">
      <alignment vertical="bottom" wrapText="1"/>
    </xf>
    <xf numFmtId="0" fontId="0" fillId="2" borderId="45" applyNumberFormat="0" applyFont="1" applyFill="1" applyBorder="1" applyAlignment="1" applyProtection="0">
      <alignment vertical="bottom" wrapText="1"/>
    </xf>
    <xf numFmtId="49" fontId="24" fillId="2" borderId="46" applyNumberFormat="1" applyFont="1" applyFill="1" applyBorder="1" applyAlignment="1" applyProtection="0">
      <alignment horizontal="left" vertical="center" wrapText="1"/>
    </xf>
    <xf numFmtId="0" fontId="24" fillId="2" borderId="47" applyNumberFormat="0" applyFont="1" applyFill="1" applyBorder="1" applyAlignment="1" applyProtection="0">
      <alignment horizontal="left" vertical="center" wrapText="1"/>
    </xf>
    <xf numFmtId="0" fontId="25" fillId="2" borderId="47" applyNumberFormat="0" applyFont="1" applyFill="1" applyBorder="1" applyAlignment="1" applyProtection="0">
      <alignment vertical="center" wrapText="1"/>
    </xf>
    <xf numFmtId="0" fontId="12" fillId="2" borderId="47" applyNumberFormat="0" applyFont="1" applyFill="1" applyBorder="1" applyAlignment="1" applyProtection="0">
      <alignment vertical="bottom" wrapText="1"/>
    </xf>
    <xf numFmtId="0" fontId="12" fillId="2" borderId="48" applyNumberFormat="0" applyFont="1" applyFill="1" applyBorder="1" applyAlignment="1" applyProtection="0">
      <alignment vertical="bottom" wrapText="1"/>
    </xf>
    <xf numFmtId="49" fontId="24" fillId="2" borderId="5" applyNumberFormat="1" applyFont="1" applyFill="1" applyBorder="1" applyAlignment="1" applyProtection="0">
      <alignment horizontal="left" vertical="bottom" wrapText="1"/>
    </xf>
    <xf numFmtId="0" fontId="12" fillId="2" borderId="6" applyNumberFormat="0" applyFont="1" applyFill="1" applyBorder="1" applyAlignment="1" applyProtection="0">
      <alignment vertical="bottom"/>
    </xf>
    <xf numFmtId="0" fontId="12" fillId="2" borderId="10" applyNumberFormat="0" applyFont="1" applyFill="1" applyBorder="1" applyAlignment="1" applyProtection="0">
      <alignment vertical="bottom"/>
    </xf>
    <xf numFmtId="0" fontId="24" fillId="2" borderId="11" applyNumberFormat="0" applyFont="1" applyFill="1" applyBorder="1" applyAlignment="1" applyProtection="0">
      <alignment horizontal="left" vertical="bottom" wrapText="1"/>
    </xf>
    <xf numFmtId="0" fontId="12" fillId="2" borderId="12" applyNumberFormat="0" applyFont="1" applyFill="1" applyBorder="1" applyAlignment="1" applyProtection="0">
      <alignment vertical="bottom"/>
    </xf>
    <xf numFmtId="0" fontId="26" fillId="2" borderId="12" applyNumberFormat="0" applyFont="1" applyFill="1" applyBorder="1" applyAlignment="1" applyProtection="0">
      <alignment horizontal="center" vertical="bottom" wrapText="1"/>
    </xf>
    <xf numFmtId="0" fontId="0" fillId="2" borderId="12" applyNumberFormat="0" applyFont="1" applyFill="1" applyBorder="1" applyAlignment="1" applyProtection="0">
      <alignment vertical="bottom" wrapText="1"/>
    </xf>
    <xf numFmtId="0" fontId="0" fillId="2" borderId="13" applyNumberFormat="0" applyFont="1" applyFill="1" applyBorder="1" applyAlignment="1" applyProtection="0">
      <alignment vertical="bottom" wrapText="1"/>
    </xf>
    <xf numFmtId="49" fontId="24" fillId="2" borderId="49" applyNumberFormat="1" applyFont="1" applyFill="1" applyBorder="1" applyAlignment="1" applyProtection="0">
      <alignment horizontal="left" vertical="center" wrapText="1"/>
    </xf>
    <xf numFmtId="0" fontId="24" fillId="2" borderId="50" applyNumberFormat="0" applyFont="1" applyFill="1" applyBorder="1" applyAlignment="1" applyProtection="0">
      <alignment horizontal="left" vertical="center" wrapText="1"/>
    </xf>
    <xf numFmtId="0" fontId="25" fillId="2" borderId="50" applyNumberFormat="0" applyFont="1" applyFill="1" applyBorder="1" applyAlignment="1" applyProtection="0">
      <alignment vertical="center" wrapText="1"/>
    </xf>
    <xf numFmtId="0" fontId="12" fillId="2" borderId="50" applyNumberFormat="0" applyFont="1" applyFill="1" applyBorder="1" applyAlignment="1" applyProtection="0">
      <alignment vertical="bottom" wrapText="1"/>
    </xf>
    <xf numFmtId="0" fontId="12" fillId="2" borderId="51" applyNumberFormat="0" applyFont="1" applyFill="1" applyBorder="1" applyAlignment="1" applyProtection="0">
      <alignment vertical="bottom" wrapText="1"/>
    </xf>
    <xf numFmtId="49" fontId="24" fillId="2" borderId="5" applyNumberFormat="1" applyFont="1" applyFill="1" applyBorder="1" applyAlignment="1" applyProtection="0">
      <alignment horizontal="left" vertical="center" wrapText="1"/>
    </xf>
    <xf numFmtId="0" fontId="0" fillId="2" borderId="33" applyNumberFormat="0" applyFont="1" applyFill="1" applyBorder="1" applyAlignment="1" applyProtection="0">
      <alignment vertical="bottom" wrapText="1"/>
    </xf>
    <xf numFmtId="49" fontId="27" fillId="2" borderId="52" applyNumberFormat="1" applyFont="1" applyFill="1" applyBorder="1" applyAlignment="1" applyProtection="0">
      <alignment vertical="bottom"/>
    </xf>
    <xf numFmtId="0" fontId="24" fillId="2" borderId="52" applyNumberFormat="0" applyFont="1" applyFill="1" applyBorder="1" applyAlignment="1" applyProtection="0">
      <alignment horizontal="left" vertical="center" wrapText="1"/>
    </xf>
    <xf numFmtId="0" fontId="25" fillId="2" borderId="52" applyNumberFormat="0" applyFont="1" applyFill="1" applyBorder="1" applyAlignment="1" applyProtection="0">
      <alignment vertical="center" wrapText="1"/>
    </xf>
    <xf numFmtId="0" fontId="12" fillId="2" borderId="52" applyNumberFormat="0" applyFont="1" applyFill="1" applyBorder="1" applyAlignment="1" applyProtection="0">
      <alignment vertical="bottom" wrapText="1"/>
    </xf>
    <xf numFmtId="0" fontId="12" fillId="2" borderId="52" applyNumberFormat="0" applyFont="1" applyFill="1" applyBorder="1" applyAlignment="1" applyProtection="0">
      <alignment vertical="bottom"/>
    </xf>
    <xf numFmtId="0" fontId="28" fillId="2" borderId="12" applyNumberFormat="0" applyFont="1" applyFill="1" applyBorder="1" applyAlignment="1" applyProtection="0">
      <alignment horizontal="center" vertical="bottom" wrapText="1"/>
    </xf>
    <xf numFmtId="0" fontId="5" fillId="2" borderId="12" applyNumberFormat="0" applyFont="1" applyFill="1" applyBorder="1" applyAlignment="1" applyProtection="0">
      <alignment horizontal="center" vertical="bottom" wrapText="1"/>
    </xf>
    <xf numFmtId="0" fontId="4" fillId="2" borderId="12" applyNumberFormat="0" applyFont="1" applyFill="1" applyBorder="1" applyAlignment="1" applyProtection="0">
      <alignment horizontal="center" vertical="bottom" wrapText="1"/>
    </xf>
    <xf numFmtId="1" fontId="12" fillId="2" borderId="12" applyNumberFormat="1" applyFont="1" applyFill="1" applyBorder="1" applyAlignment="1" applyProtection="0">
      <alignment horizontal="center" vertical="bottom"/>
    </xf>
    <xf numFmtId="49" fontId="27" fillId="2" borderId="12" applyNumberFormat="1" applyFont="1" applyFill="1" applyBorder="1" applyAlignment="1" applyProtection="0">
      <alignment vertical="bottom"/>
    </xf>
    <xf numFmtId="0" fontId="24" fillId="2" borderId="12" applyNumberFormat="0" applyFont="1" applyFill="1" applyBorder="1" applyAlignment="1" applyProtection="0">
      <alignment horizontal="left" vertical="center" wrapText="1"/>
    </xf>
    <xf numFmtId="0" fontId="25" fillId="2" borderId="12" applyNumberFormat="0" applyFont="1" applyFill="1" applyBorder="1" applyAlignment="1" applyProtection="0">
      <alignment vertical="center" wrapText="1"/>
    </xf>
    <xf numFmtId="0" fontId="12" fillId="2" borderId="12" applyNumberFormat="0" applyFont="1" applyFill="1" applyBorder="1" applyAlignment="1" applyProtection="0">
      <alignment vertical="bottom" wrapText="1"/>
    </xf>
    <xf numFmtId="49" fontId="7" fillId="2" borderId="12" applyNumberFormat="1" applyFont="1" applyFill="1" applyBorder="1" applyAlignment="1" applyProtection="0">
      <alignment vertical="bottom"/>
    </xf>
    <xf numFmtId="0" fontId="0" fillId="2" borderId="36" applyNumberFormat="0" applyFont="1" applyFill="1" applyBorder="1" applyAlignment="1" applyProtection="0">
      <alignment vertical="bottom" wrapText="1"/>
    </xf>
    <xf numFmtId="49" fontId="29" fillId="2" borderId="36" applyNumberFormat="1" applyFont="1" applyFill="1" applyBorder="1" applyAlignment="1" applyProtection="0">
      <alignment horizontal="left" vertical="top" wrapText="1"/>
    </xf>
    <xf numFmtId="0" fontId="29" fillId="2" borderId="36" applyNumberFormat="0" applyFont="1" applyFill="1" applyBorder="1" applyAlignment="1" applyProtection="0">
      <alignment horizontal="left" vertical="top" wrapText="1"/>
    </xf>
    <xf numFmtId="0" fontId="29" fillId="2" borderId="37" applyNumberFormat="0" applyFont="1" applyFill="1" applyBorder="1" applyAlignment="1" applyProtection="0">
      <alignment horizontal="left" vertical="top" wrapText="1"/>
    </xf>
    <xf numFmtId="49" fontId="0" fillId="3" borderId="12" applyNumberFormat="1" applyFont="1" applyFill="1" applyBorder="1" applyAlignment="1" applyProtection="0">
      <alignment vertical="center" wrapText="1"/>
    </xf>
    <xf numFmtId="1" fontId="12" fillId="2" borderId="35" applyNumberFormat="1" applyFont="1" applyFill="1" applyBorder="1" applyAlignment="1" applyProtection="0">
      <alignment horizontal="center" vertical="bottom"/>
    </xf>
    <xf numFmtId="49" fontId="12" fillId="2" borderId="36" applyNumberFormat="1" applyFont="1" applyFill="1" applyBorder="1" applyAlignment="1" applyProtection="0">
      <alignment horizontal="center" vertical="bottom"/>
    </xf>
    <xf numFmtId="0" fontId="0" fillId="2" borderId="35" applyNumberFormat="0" applyFont="1" applyFill="1" applyBorder="1" applyAlignment="1" applyProtection="0">
      <alignment vertical="bottom" wrapText="1"/>
    </xf>
    <xf numFmtId="0" fontId="0" fillId="2" borderId="39" applyNumberFormat="0" applyFont="1" applyFill="1" applyBorder="1" applyAlignment="1" applyProtection="0">
      <alignment vertical="bottom" wrapText="1"/>
    </xf>
    <xf numFmtId="49" fontId="30" fillId="2" borderId="39" applyNumberFormat="1" applyFont="1" applyFill="1" applyBorder="1" applyAlignment="1" applyProtection="0">
      <alignment horizontal="center" vertical="center" wrapText="1"/>
    </xf>
    <xf numFmtId="49" fontId="31" fillId="2" borderId="39" applyNumberFormat="1" applyFont="1" applyFill="1" applyBorder="1" applyAlignment="1" applyProtection="0">
      <alignment horizontal="center" vertical="center" wrapText="1"/>
    </xf>
    <xf numFmtId="49" fontId="32" fillId="2" borderId="53" applyNumberFormat="1" applyFont="1" applyFill="1" applyBorder="1" applyAlignment="1" applyProtection="0">
      <alignment horizontal="center" vertical="center" wrapText="1"/>
    </xf>
    <xf numFmtId="49" fontId="32" fillId="2" borderId="54" applyNumberFormat="1" applyFont="1" applyFill="1" applyBorder="1" applyAlignment="1" applyProtection="0">
      <alignment horizontal="center" vertical="center" wrapText="1"/>
    </xf>
    <xf numFmtId="49" fontId="33" fillId="3" borderId="12" applyNumberFormat="1" applyFont="1" applyFill="1" applyBorder="1" applyAlignment="1" applyProtection="0">
      <alignment horizontal="center" vertical="bottom" wrapText="1"/>
    </xf>
    <xf numFmtId="1" fontId="12" fillId="2" borderId="38" applyNumberFormat="1" applyFont="1" applyFill="1" applyBorder="1" applyAlignment="1" applyProtection="0">
      <alignment horizontal="center" vertical="bottom"/>
    </xf>
    <xf numFmtId="49" fontId="12" fillId="2" borderId="39" applyNumberFormat="1" applyFont="1" applyFill="1" applyBorder="1" applyAlignment="1" applyProtection="0">
      <alignment horizontal="center" vertical="bottom"/>
    </xf>
    <xf numFmtId="0" fontId="0" fillId="2" borderId="38" applyNumberFormat="0" applyFont="1" applyFill="1" applyBorder="1" applyAlignment="1" applyProtection="0">
      <alignment vertical="bottom" wrapText="1"/>
    </xf>
    <xf numFmtId="49" fontId="34" fillId="2" borderId="39" applyNumberFormat="1" applyFont="1" applyFill="1" applyBorder="1" applyAlignment="1" applyProtection="0">
      <alignment horizontal="center" vertical="center" wrapText="1"/>
    </xf>
    <xf numFmtId="49" fontId="35" fillId="2" borderId="39" applyNumberFormat="1" applyFont="1" applyFill="1" applyBorder="1" applyAlignment="1" applyProtection="0">
      <alignment horizontal="left" vertical="center" wrapText="1"/>
    </xf>
    <xf numFmtId="0" fontId="37" fillId="2" borderId="55" applyNumberFormat="0" applyFont="1" applyFill="1" applyBorder="1" applyAlignment="1" applyProtection="0">
      <alignment horizontal="center" vertical="center" wrapText="1"/>
    </xf>
    <xf numFmtId="59" fontId="32" fillId="6" borderId="19" applyNumberFormat="1" applyFont="1" applyFill="1" applyBorder="1" applyAlignment="1" applyProtection="0">
      <alignment horizontal="center" vertical="center" wrapText="1"/>
    </xf>
    <xf numFmtId="0" fontId="37" fillId="2" borderId="56" applyNumberFormat="0" applyFont="1" applyFill="1" applyBorder="1" applyAlignment="1" applyProtection="0">
      <alignment horizontal="center" vertical="center" wrapText="1"/>
    </xf>
    <xf numFmtId="2" fontId="32" fillId="6" borderId="19" applyNumberFormat="1" applyFont="1" applyFill="1" applyBorder="1" applyAlignment="1" applyProtection="0">
      <alignment horizontal="center" vertical="center" wrapText="1"/>
    </xf>
    <xf numFmtId="49" fontId="37" fillId="2" borderId="56" applyNumberFormat="1" applyFont="1" applyFill="1" applyBorder="1" applyAlignment="1" applyProtection="0">
      <alignment horizontal="center" vertical="center" wrapText="1"/>
    </xf>
    <xf numFmtId="0" fontId="0" fillId="2" borderId="56" applyNumberFormat="0" applyFont="1" applyFill="1" applyBorder="1" applyAlignment="1" applyProtection="0">
      <alignment vertical="bottom" wrapText="1"/>
    </xf>
    <xf numFmtId="49" fontId="38" fillId="3" borderId="18" applyNumberFormat="1" applyFont="1" applyFill="1" applyBorder="1" applyAlignment="1" applyProtection="0">
      <alignment horizontal="center" vertical="center" wrapText="1"/>
    </xf>
    <xf numFmtId="0" fontId="0" fillId="2" borderId="39" applyNumberFormat="1" applyFont="1" applyFill="1" applyBorder="1" applyAlignment="1" applyProtection="0">
      <alignment vertical="bottom" wrapText="1"/>
    </xf>
    <xf numFmtId="0" fontId="24" fillId="2" borderId="39" applyNumberFormat="0" applyFont="1" applyFill="1" applyBorder="1" applyAlignment="1" applyProtection="0">
      <alignment horizontal="center" vertical="center" wrapText="1"/>
    </xf>
    <xf numFmtId="0" fontId="24" fillId="2" borderId="53" applyNumberFormat="0" applyFont="1" applyFill="1" applyBorder="1" applyAlignment="1" applyProtection="0">
      <alignment horizontal="center" vertical="center" wrapText="1"/>
    </xf>
    <xf numFmtId="49" fontId="35" fillId="2" borderId="53" applyNumberFormat="1" applyFont="1" applyFill="1" applyBorder="1" applyAlignment="1" applyProtection="0">
      <alignment horizontal="left" vertical="center" wrapText="1"/>
    </xf>
    <xf numFmtId="0" fontId="37" fillId="2" borderId="57" applyNumberFormat="0" applyFont="1" applyFill="1" applyBorder="1" applyAlignment="1" applyProtection="0">
      <alignment horizontal="center" vertical="center" wrapText="1"/>
    </xf>
    <xf numFmtId="0" fontId="37" fillId="2" borderId="31" applyNumberFormat="0" applyFont="1" applyFill="1" applyBorder="1" applyAlignment="1" applyProtection="0">
      <alignment horizontal="center" vertical="center" wrapText="1"/>
    </xf>
    <xf numFmtId="49" fontId="37" fillId="2" borderId="31" applyNumberFormat="1" applyFont="1" applyFill="1" applyBorder="1" applyAlignment="1" applyProtection="0">
      <alignment horizontal="center" vertical="center" wrapText="1"/>
    </xf>
    <xf numFmtId="0" fontId="0" fillId="2" borderId="31" applyNumberFormat="0" applyFont="1" applyFill="1" applyBorder="1" applyAlignment="1" applyProtection="0">
      <alignment vertical="bottom" wrapText="1"/>
    </xf>
    <xf numFmtId="0" fontId="0" fillId="2" borderId="55" applyNumberFormat="0" applyFont="1" applyFill="1" applyBorder="1" applyAlignment="1" applyProtection="0">
      <alignment vertical="bottom" wrapText="1"/>
    </xf>
    <xf numFmtId="49" fontId="32" fillId="6" borderId="23" applyNumberFormat="1" applyFont="1" applyFill="1" applyBorder="1" applyAlignment="1" applyProtection="0">
      <alignment horizontal="center" vertical="bottom" wrapText="1"/>
    </xf>
    <xf numFmtId="49" fontId="38" fillId="2" borderId="58" applyNumberFormat="1" applyFont="1" applyFill="1" applyBorder="1" applyAlignment="1" applyProtection="0">
      <alignment horizontal="center" vertical="center" wrapText="1"/>
    </xf>
    <xf numFmtId="0" fontId="39" fillId="2" borderId="59" applyNumberFormat="0" applyFont="1" applyFill="1" applyBorder="1" applyAlignment="1" applyProtection="0">
      <alignment horizontal="left" vertical="top" wrapText="1"/>
    </xf>
    <xf numFmtId="0" fontId="39" fillId="2" borderId="60" applyNumberFormat="0" applyFont="1" applyFill="1" applyBorder="1" applyAlignment="1" applyProtection="0">
      <alignment horizontal="left" vertical="top" wrapText="1"/>
    </xf>
    <xf numFmtId="0" fontId="39" fillId="2" borderId="61" applyNumberFormat="0" applyFont="1" applyFill="1" applyBorder="1" applyAlignment="1" applyProtection="0">
      <alignment horizontal="left" vertical="top" wrapText="1"/>
    </xf>
    <xf numFmtId="0" fontId="38" fillId="3" borderId="18" applyNumberFormat="0" applyFont="1" applyFill="1" applyBorder="1" applyAlignment="1" applyProtection="0">
      <alignment horizontal="center" vertical="bottom" wrapText="1"/>
    </xf>
    <xf numFmtId="2" fontId="32" fillId="6" borderId="30" applyNumberFormat="1" applyFont="1" applyFill="1" applyBorder="1" applyAlignment="1" applyProtection="0">
      <alignment horizontal="center" vertical="top" wrapText="1"/>
    </xf>
    <xf numFmtId="0" fontId="38" fillId="2" borderId="31" applyNumberFormat="0" applyFont="1" applyFill="1" applyBorder="1" applyAlignment="1" applyProtection="0">
      <alignment horizontal="center" vertical="center" wrapText="1"/>
    </xf>
    <xf numFmtId="0" fontId="39" fillId="2" borderId="62" applyNumberFormat="0" applyFont="1" applyFill="1" applyBorder="1" applyAlignment="1" applyProtection="0">
      <alignment horizontal="left" vertical="top" wrapText="1"/>
    </xf>
    <xf numFmtId="0" fontId="39" fillId="2" borderId="53" applyNumberFormat="0" applyFont="1" applyFill="1" applyBorder="1" applyAlignment="1" applyProtection="0">
      <alignment horizontal="left" vertical="top" wrapText="1"/>
    </xf>
    <xf numFmtId="0" fontId="39" fillId="2" borderId="57" applyNumberFormat="0" applyFont="1" applyFill="1" applyBorder="1" applyAlignment="1" applyProtection="0">
      <alignment horizontal="left" vertical="top" wrapText="1"/>
    </xf>
    <xf numFmtId="0" fontId="0" fillId="2" borderId="60" applyNumberFormat="0" applyFont="1" applyFill="1" applyBorder="1" applyAlignment="1" applyProtection="0">
      <alignment vertical="bottom" wrapText="1"/>
    </xf>
    <xf numFmtId="0" fontId="0" fillId="2" borderId="60" applyNumberFormat="0" applyFont="1" applyFill="1" applyBorder="1" applyAlignment="1" applyProtection="0">
      <alignment vertical="top" wrapText="1"/>
    </xf>
    <xf numFmtId="0" fontId="12" fillId="2" borderId="60" applyNumberFormat="0" applyFont="1" applyFill="1" applyBorder="1" applyAlignment="1" applyProtection="0">
      <alignment vertical="bottom"/>
    </xf>
    <xf numFmtId="0" fontId="12" fillId="2" borderId="34" applyNumberFormat="0" applyFont="1" applyFill="1" applyBorder="1" applyAlignment="1" applyProtection="0">
      <alignment vertical="bottom"/>
    </xf>
    <xf numFmtId="1" fontId="12" fillId="2" borderId="39" applyNumberFormat="1" applyFont="1" applyFill="1" applyBorder="1" applyAlignment="1" applyProtection="0">
      <alignment horizontal="center" vertical="bottom"/>
    </xf>
    <xf numFmtId="0" fontId="40" fillId="2" borderId="39" applyNumberFormat="0" applyFont="1" applyFill="1" applyBorder="1" applyAlignment="1" applyProtection="0">
      <alignment horizontal="center" vertical="center" wrapText="1"/>
    </xf>
    <xf numFmtId="0" fontId="40" fillId="2" borderId="53" applyNumberFormat="0" applyFont="1" applyFill="1" applyBorder="1" applyAlignment="1" applyProtection="0">
      <alignment horizontal="center" vertical="center" wrapText="1"/>
    </xf>
    <xf numFmtId="49" fontId="41" fillId="2" borderId="39" applyNumberFormat="1" applyFont="1" applyFill="1" applyBorder="1" applyAlignment="1" applyProtection="0">
      <alignment horizontal="center" vertical="center" wrapText="1"/>
    </xf>
    <xf numFmtId="0" fontId="25" fillId="2" borderId="39" applyNumberFormat="0" applyFont="1" applyFill="1" applyBorder="1" applyAlignment="1" applyProtection="0">
      <alignment horizontal="center" vertical="center" wrapText="1"/>
    </xf>
    <xf numFmtId="0" fontId="25" fillId="2" borderId="53" applyNumberFormat="0" applyFont="1" applyFill="1" applyBorder="1" applyAlignment="1" applyProtection="0">
      <alignment horizontal="center" vertical="center" wrapText="1"/>
    </xf>
    <xf numFmtId="0" fontId="42" fillId="2" borderId="60" applyNumberFormat="0" applyFont="1" applyFill="1" applyBorder="1" applyAlignment="1" applyProtection="0">
      <alignment horizontal="center" vertical="bottom" wrapText="1"/>
    </xf>
    <xf numFmtId="0" fontId="43" fillId="2" borderId="60" applyNumberFormat="0" applyFont="1" applyFill="1" applyBorder="1" applyAlignment="1" applyProtection="0">
      <alignment horizontal="center" vertical="top" wrapText="1"/>
    </xf>
    <xf numFmtId="0" fontId="0" fillId="2" borderId="34" applyNumberFormat="0" applyFont="1" applyFill="1" applyBorder="1" applyAlignment="1" applyProtection="0">
      <alignment vertical="bottom" wrapText="1"/>
    </xf>
    <xf numFmtId="0" fontId="12" fillId="2" borderId="39" applyNumberFormat="1" applyFont="1" applyFill="1" applyBorder="1" applyAlignment="1" applyProtection="0">
      <alignment horizontal="center" vertical="bottom" wrapText="1"/>
    </xf>
    <xf numFmtId="49" fontId="12" fillId="2" borderId="39" applyNumberFormat="1" applyFont="1" applyFill="1" applyBorder="1" applyAlignment="1" applyProtection="0">
      <alignment horizontal="center" vertical="bottom" wrapText="1"/>
    </xf>
    <xf numFmtId="1" fontId="12" fillId="2" borderId="38" applyNumberFormat="1" applyFont="1" applyFill="1" applyBorder="1" applyAlignment="1" applyProtection="0">
      <alignment horizontal="center" vertical="bottom" wrapText="1"/>
    </xf>
    <xf numFmtId="0" fontId="5" fillId="2" borderId="56" applyNumberFormat="0" applyFont="1" applyFill="1" applyBorder="1" applyAlignment="1" applyProtection="0">
      <alignment horizontal="center" vertical="bottom" wrapText="1"/>
    </xf>
    <xf numFmtId="0" fontId="28" fillId="2" borderId="39" applyNumberFormat="0" applyFont="1" applyFill="1" applyBorder="1" applyAlignment="1" applyProtection="0">
      <alignment horizontal="center" vertical="center"/>
    </xf>
    <xf numFmtId="0" fontId="28" fillId="2" borderId="53" applyNumberFormat="0" applyFont="1" applyFill="1" applyBorder="1" applyAlignment="1" applyProtection="0">
      <alignment horizontal="center" vertical="center"/>
    </xf>
    <xf numFmtId="0" fontId="12" fillId="2" borderId="38" applyNumberFormat="1" applyFont="1" applyFill="1" applyBorder="1" applyAlignment="1" applyProtection="0">
      <alignment horizontal="center" vertical="bottom" wrapText="1"/>
    </xf>
    <xf numFmtId="0" fontId="0" fillId="2" borderId="40" applyNumberFormat="0" applyFont="1" applyFill="1" applyBorder="1" applyAlignment="1" applyProtection="0">
      <alignment vertical="bottom" wrapText="1"/>
    </xf>
    <xf numFmtId="0" fontId="44" fillId="3" borderId="63" applyNumberFormat="0" applyFont="1" applyFill="1" applyBorder="1" applyAlignment="1" applyProtection="0">
      <alignment horizontal="center" vertical="bottom" wrapText="1"/>
    </xf>
    <xf numFmtId="49" fontId="45" fillId="3" borderId="63" applyNumberFormat="1" applyFont="1" applyFill="1" applyBorder="1" applyAlignment="1" applyProtection="0">
      <alignment horizontal="left" vertical="top" wrapText="1"/>
    </xf>
    <xf numFmtId="0" fontId="12" fillId="3" borderId="21" applyNumberFormat="0" applyFont="1" applyFill="1" applyBorder="1" applyAlignment="1" applyProtection="0">
      <alignment horizontal="left" vertical="top" wrapText="1"/>
    </xf>
    <xf numFmtId="0" fontId="0" fillId="3" borderId="12" applyNumberFormat="0" applyFont="1" applyFill="1" applyBorder="1" applyAlignment="1" applyProtection="0">
      <alignment vertical="bottom" wrapText="1"/>
    </xf>
    <xf numFmtId="0" fontId="0" fillId="2" borderId="64" applyNumberFormat="0" applyFont="1" applyFill="1" applyBorder="1" applyAlignment="1" applyProtection="0">
      <alignment vertical="bottom" wrapText="1"/>
    </xf>
    <xf numFmtId="49" fontId="4" fillId="6" borderId="65" applyNumberFormat="1" applyFont="1" applyFill="1" applyBorder="1" applyAlignment="1" applyProtection="0">
      <alignment horizontal="center" vertical="top" wrapText="1"/>
    </xf>
    <xf numFmtId="1" fontId="4" fillId="6" borderId="66" applyNumberFormat="1" applyFont="1" applyFill="1" applyBorder="1" applyAlignment="1" applyProtection="0">
      <alignment horizontal="center" vertical="center" wrapText="1"/>
    </xf>
    <xf numFmtId="49" fontId="4" fillId="2" borderId="58" applyNumberFormat="1" applyFont="1" applyFill="1" applyBorder="1" applyAlignment="1" applyProtection="0">
      <alignment horizontal="center" vertical="center" wrapText="1"/>
    </xf>
    <xf numFmtId="49" fontId="12" fillId="2" borderId="59" applyNumberFormat="1" applyFont="1" applyFill="1" applyBorder="1" applyAlignment="1" applyProtection="0">
      <alignment horizontal="left" vertical="top" wrapText="1"/>
    </xf>
    <xf numFmtId="0" fontId="12" fillId="2" borderId="60" applyNumberFormat="0" applyFont="1" applyFill="1" applyBorder="1" applyAlignment="1" applyProtection="0">
      <alignment horizontal="left" vertical="top" wrapText="1"/>
    </xf>
    <xf numFmtId="0" fontId="12" fillId="2" borderId="61" applyNumberFormat="0" applyFont="1" applyFill="1" applyBorder="1" applyAlignment="1" applyProtection="0">
      <alignment horizontal="left" vertical="top" wrapText="1"/>
    </xf>
    <xf numFmtId="0" fontId="0" fillId="2" borderId="67" applyNumberFormat="0" applyFont="1" applyFill="1" applyBorder="1" applyAlignment="1" applyProtection="0">
      <alignment vertical="bottom" wrapText="1"/>
    </xf>
    <xf numFmtId="0" fontId="47" fillId="2" borderId="68" applyNumberFormat="0" applyFont="1" applyFill="1" applyBorder="1" applyAlignment="1" applyProtection="0">
      <alignment horizontal="center" vertical="bottom" wrapText="1"/>
    </xf>
    <xf numFmtId="0" fontId="4" fillId="2" borderId="69" applyNumberFormat="0" applyFont="1" applyFill="1" applyBorder="1" applyAlignment="1" applyProtection="0">
      <alignment horizontal="center" vertical="bottom" wrapText="1"/>
    </xf>
    <xf numFmtId="0" fontId="4" fillId="2" borderId="56" applyNumberFormat="0" applyFont="1" applyFill="1" applyBorder="1" applyAlignment="1" applyProtection="0">
      <alignment horizontal="center" vertical="center" wrapText="1"/>
    </xf>
    <xf numFmtId="0" fontId="12" fillId="2" borderId="70" applyNumberFormat="0" applyFont="1" applyFill="1" applyBorder="1" applyAlignment="1" applyProtection="0">
      <alignment horizontal="left" vertical="top" wrapText="1"/>
    </xf>
    <xf numFmtId="0" fontId="12" fillId="2" borderId="39" applyNumberFormat="0" applyFont="1" applyFill="1" applyBorder="1" applyAlignment="1" applyProtection="0">
      <alignment horizontal="left" vertical="top" wrapText="1"/>
    </xf>
    <xf numFmtId="0" fontId="12" fillId="2" borderId="55" applyNumberFormat="0" applyFont="1" applyFill="1" applyBorder="1" applyAlignment="1" applyProtection="0">
      <alignment horizontal="left" vertical="top" wrapText="1"/>
    </xf>
    <xf numFmtId="0" fontId="0" fillId="2" borderId="70" applyNumberFormat="0" applyFont="1" applyFill="1" applyBorder="1" applyAlignment="1" applyProtection="0">
      <alignment vertical="bottom" wrapText="1"/>
    </xf>
    <xf numFmtId="0" fontId="4" fillId="6" borderId="65" applyNumberFormat="0" applyFont="1" applyFill="1" applyBorder="1" applyAlignment="1" applyProtection="0">
      <alignment horizontal="center" vertical="top" wrapText="1"/>
    </xf>
    <xf numFmtId="0" fontId="4" fillId="6" borderId="66" applyNumberFormat="0" applyFont="1" applyFill="1" applyBorder="1" applyAlignment="1" applyProtection="0">
      <alignment horizontal="center" vertical="top" wrapText="1"/>
    </xf>
    <xf numFmtId="0" fontId="4" fillId="2" borderId="31" applyNumberFormat="0" applyFont="1" applyFill="1" applyBorder="1" applyAlignment="1" applyProtection="0">
      <alignment horizontal="center" vertical="center" wrapText="1"/>
    </xf>
    <xf numFmtId="0" fontId="12" fillId="2" borderId="62" applyNumberFormat="0" applyFont="1" applyFill="1" applyBorder="1" applyAlignment="1" applyProtection="0">
      <alignment horizontal="left" vertical="top" wrapText="1"/>
    </xf>
    <xf numFmtId="0" fontId="12" fillId="2" borderId="53" applyNumberFormat="0" applyFont="1" applyFill="1" applyBorder="1" applyAlignment="1" applyProtection="0">
      <alignment horizontal="left" vertical="top" wrapText="1"/>
    </xf>
    <xf numFmtId="0" fontId="12" fillId="2" borderId="57" applyNumberFormat="0" applyFont="1" applyFill="1" applyBorder="1" applyAlignment="1" applyProtection="0">
      <alignment horizontal="left" vertical="top" wrapText="1"/>
    </xf>
    <xf numFmtId="0" fontId="0" fillId="2" borderId="71" applyNumberFormat="0" applyFont="1" applyFill="1" applyBorder="1" applyAlignment="1" applyProtection="0">
      <alignment vertical="bottom" wrapText="1"/>
    </xf>
    <xf numFmtId="0" fontId="43" fillId="2" borderId="39" applyNumberFormat="0" applyFont="1" applyFill="1" applyBorder="1" applyAlignment="1" applyProtection="0">
      <alignment horizontal="left" vertical="bottom" wrapText="1"/>
    </xf>
    <xf numFmtId="0" fontId="12" fillId="2" borderId="39" applyNumberFormat="1" applyFont="1" applyFill="1" applyBorder="1" applyAlignment="1" applyProtection="0">
      <alignment horizontal="center" vertical="bottom"/>
    </xf>
    <xf numFmtId="0" fontId="0" applyNumberFormat="1" applyFont="1" applyFill="0" applyBorder="0" applyAlignment="1" applyProtection="0">
      <alignment vertical="bottom"/>
    </xf>
    <xf numFmtId="0" fontId="0" fillId="2" borderId="42" applyNumberFormat="0" applyFont="1" applyFill="1" applyBorder="1" applyAlignment="1" applyProtection="0">
      <alignment vertical="bottom" wrapText="1"/>
    </xf>
    <xf numFmtId="49" fontId="21" fillId="2" borderId="3" applyNumberFormat="1" applyFont="1" applyFill="1" applyBorder="1" applyAlignment="1" applyProtection="0">
      <alignment horizontal="center" vertical="bottom" wrapText="1"/>
    </xf>
    <xf numFmtId="0" fontId="21" fillId="2" borderId="3" applyNumberFormat="0" applyFont="1" applyFill="1" applyBorder="1" applyAlignment="1" applyProtection="0">
      <alignment horizontal="center" vertical="bottom" wrapText="1"/>
    </xf>
    <xf numFmtId="0" fontId="0" fillId="2" borderId="3" applyNumberFormat="0" applyFont="1" applyFill="1" applyBorder="1" applyAlignment="1" applyProtection="0">
      <alignment vertical="bottom" wrapText="1"/>
    </xf>
    <xf numFmtId="49" fontId="6" fillId="2" borderId="12" applyNumberFormat="1" applyFont="1" applyFill="1" applyBorder="1" applyAlignment="1" applyProtection="0">
      <alignment horizontal="center" vertical="bottom"/>
    </xf>
    <xf numFmtId="0" fontId="6" fillId="2" borderId="12" applyNumberFormat="0" applyFont="1" applyFill="1" applyBorder="1" applyAlignment="1" applyProtection="0">
      <alignment horizontal="center" vertical="bottom"/>
    </xf>
    <xf numFmtId="1" fontId="0" fillId="2" borderId="12" applyNumberFormat="1" applyFont="1" applyFill="1" applyBorder="1" applyAlignment="1" applyProtection="0">
      <alignment horizontal="center" vertical="bottom"/>
    </xf>
    <xf numFmtId="49" fontId="0" fillId="2" borderId="12" applyNumberFormat="1" applyFont="1" applyFill="1" applyBorder="1" applyAlignment="1" applyProtection="0">
      <alignment horizontal="center" vertical="bottom"/>
    </xf>
    <xf numFmtId="49" fontId="5" fillId="2" borderId="72" applyNumberFormat="1" applyFont="1" applyFill="1" applyBorder="1" applyAlignment="1" applyProtection="0">
      <alignment horizontal="center" vertical="center" wrapText="1"/>
    </xf>
    <xf numFmtId="0" fontId="5" fillId="2" borderId="72" applyNumberFormat="0" applyFont="1" applyFill="1" applyBorder="1" applyAlignment="1" applyProtection="0">
      <alignment horizontal="center" vertical="center" wrapText="1"/>
    </xf>
    <xf numFmtId="0" fontId="0" fillId="2" borderId="73" applyNumberFormat="0" applyFont="1" applyFill="1" applyBorder="1" applyAlignment="1" applyProtection="0">
      <alignment vertical="bottom" wrapText="1"/>
    </xf>
    <xf numFmtId="49" fontId="34" fillId="2" borderId="19" applyNumberFormat="1" applyFont="1" applyFill="1" applyBorder="1" applyAlignment="1" applyProtection="0">
      <alignment horizontal="center" vertical="center" wrapText="1"/>
    </xf>
    <xf numFmtId="49" fontId="35" fillId="2" borderId="19" applyNumberFormat="1" applyFont="1" applyFill="1" applyBorder="1" applyAlignment="1" applyProtection="0">
      <alignment horizontal="left" vertical="center" wrapText="1"/>
    </xf>
    <xf numFmtId="49" fontId="48" fillId="2" borderId="20" applyNumberFormat="1" applyFont="1" applyFill="1" applyBorder="1" applyAlignment="1" applyProtection="0">
      <alignment horizontal="left" vertical="top" wrapText="1"/>
    </xf>
    <xf numFmtId="0" fontId="0" fillId="2" borderId="21" applyNumberFormat="0" applyFont="1" applyFill="1" applyBorder="1" applyAlignment="1" applyProtection="0">
      <alignment horizontal="left" vertical="top" wrapText="1"/>
    </xf>
    <xf numFmtId="0" fontId="0" fillId="2" borderId="22" applyNumberFormat="0" applyFont="1" applyFill="1" applyBorder="1" applyAlignment="1" applyProtection="0">
      <alignment horizontal="left" vertical="top" wrapText="1"/>
    </xf>
    <xf numFmtId="0" fontId="0" fillId="2" borderId="12" applyNumberFormat="1" applyFont="1" applyFill="1" applyBorder="1" applyAlignment="1" applyProtection="0">
      <alignment vertical="bottom" wrapText="1"/>
    </xf>
    <xf numFmtId="0" fontId="40" fillId="2" borderId="19" applyNumberFormat="0" applyFont="1" applyFill="1" applyBorder="1" applyAlignment="1" applyProtection="0">
      <alignment horizontal="center" vertical="center" wrapText="1"/>
    </xf>
    <xf numFmtId="0" fontId="0" fillId="2" borderId="21" applyNumberFormat="0" applyFont="1" applyFill="1" applyBorder="1" applyAlignment="1" applyProtection="0">
      <alignment horizontal="left" vertical="top"/>
    </xf>
    <xf numFmtId="0" fontId="0" fillId="2" borderId="22" applyNumberFormat="0" applyFont="1" applyFill="1" applyBorder="1" applyAlignment="1" applyProtection="0">
      <alignment horizontal="left" vertical="top"/>
    </xf>
    <xf numFmtId="0" fontId="40" fillId="2" borderId="25" applyNumberFormat="0" applyFont="1" applyFill="1" applyBorder="1" applyAlignment="1" applyProtection="0">
      <alignment horizontal="center" vertical="center" wrapText="1"/>
    </xf>
    <xf numFmtId="0" fontId="35" fillId="2" borderId="25" applyNumberFormat="0" applyFont="1" applyFill="1" applyBorder="1" applyAlignment="1" applyProtection="0">
      <alignment horizontal="left" vertical="center" wrapText="1"/>
    </xf>
    <xf numFmtId="0" fontId="48" fillId="2" borderId="25" applyNumberFormat="0" applyFont="1" applyFill="1" applyBorder="1" applyAlignment="1" applyProtection="0">
      <alignment horizontal="left" vertical="top" wrapText="1"/>
    </xf>
    <xf numFmtId="0" fontId="0" fillId="2" borderId="25" applyNumberFormat="0" applyFont="1" applyFill="1" applyBorder="1" applyAlignment="1" applyProtection="0">
      <alignment horizontal="left" vertical="top"/>
    </xf>
    <xf numFmtId="0" fontId="40" fillId="2" borderId="12" applyNumberFormat="0" applyFont="1" applyFill="1" applyBorder="1" applyAlignment="1" applyProtection="0">
      <alignment horizontal="center" vertical="center" wrapText="1"/>
    </xf>
    <xf numFmtId="0" fontId="35" fillId="2" borderId="12" applyNumberFormat="0" applyFont="1" applyFill="1" applyBorder="1" applyAlignment="1" applyProtection="0">
      <alignment horizontal="left" vertical="center" wrapText="1"/>
    </xf>
    <xf numFmtId="0" fontId="48" fillId="2" borderId="12" applyNumberFormat="0" applyFont="1" applyFill="1" applyBorder="1" applyAlignment="1" applyProtection="0">
      <alignment horizontal="left" vertical="top" wrapText="1"/>
    </xf>
    <xf numFmtId="0" fontId="0" fillId="2" borderId="12" applyNumberFormat="0" applyFont="1" applyFill="1" applyBorder="1" applyAlignment="1" applyProtection="0">
      <alignment horizontal="left" vertical="top"/>
    </xf>
    <xf numFmtId="0" fontId="42" fillId="2" borderId="12" applyNumberFormat="0" applyFont="1" applyFill="1" applyBorder="1" applyAlignment="1" applyProtection="0">
      <alignment horizontal="center" vertical="bottom" wrapText="1"/>
    </xf>
    <xf numFmtId="0" fontId="43" fillId="2" borderId="12" applyNumberFormat="0" applyFont="1" applyFill="1" applyBorder="1" applyAlignment="1" applyProtection="0">
      <alignment horizontal="center" vertical="top" wrapText="1"/>
    </xf>
    <xf numFmtId="0" fontId="30" fillId="2" borderId="72" applyNumberFormat="0" applyFont="1" applyFill="1" applyBorder="1" applyAlignment="1" applyProtection="0">
      <alignment horizontal="center" vertical="center" wrapText="1"/>
    </xf>
    <xf numFmtId="0" fontId="35" fillId="2" borderId="72" applyNumberFormat="0" applyFont="1" applyFill="1" applyBorder="1" applyAlignment="1" applyProtection="0">
      <alignment horizontal="center" vertical="center" wrapText="1"/>
    </xf>
    <xf numFmtId="0" fontId="0" fillId="2" borderId="72" applyNumberFormat="0" applyFont="1" applyFill="1" applyBorder="1" applyAlignment="1" applyProtection="0">
      <alignment horizontal="left" vertical="top"/>
    </xf>
    <xf numFmtId="0" fontId="42" fillId="2" borderId="25" applyNumberFormat="0" applyFont="1" applyFill="1" applyBorder="1" applyAlignment="1" applyProtection="0">
      <alignment horizontal="center" vertical="bottom" wrapText="1"/>
    </xf>
    <xf numFmtId="0" fontId="43" fillId="2" borderId="25" applyNumberFormat="0" applyFont="1" applyFill="1" applyBorder="1" applyAlignment="1" applyProtection="0">
      <alignment horizontal="center" vertical="top" wrapText="1"/>
    </xf>
    <xf numFmtId="49" fontId="41" fillId="2" borderId="19" applyNumberFormat="1" applyFont="1" applyFill="1" applyBorder="1" applyAlignment="1" applyProtection="0">
      <alignment horizontal="center" vertical="center" wrapText="1"/>
    </xf>
    <xf numFmtId="0" fontId="25" fillId="2" borderId="19" applyNumberFormat="0" applyFont="1" applyFill="1" applyBorder="1" applyAlignment="1" applyProtection="0">
      <alignment horizontal="center" vertical="center" wrapText="1"/>
    </xf>
    <xf numFmtId="0" fontId="25" fillId="2" borderId="25" applyNumberFormat="0" applyFont="1" applyFill="1" applyBorder="1" applyAlignment="1" applyProtection="0">
      <alignment horizontal="center" vertical="center" wrapText="1"/>
    </xf>
    <xf numFmtId="0" fontId="25" fillId="2" borderId="12" applyNumberFormat="0" applyFont="1" applyFill="1" applyBorder="1" applyAlignment="1" applyProtection="0">
      <alignment horizontal="center" vertical="center" wrapText="1"/>
    </xf>
    <xf numFmtId="0" fontId="48" fillId="2" borderId="72" applyNumberFormat="0" applyFont="1" applyFill="1" applyBorder="1" applyAlignment="1" applyProtection="0">
      <alignment horizontal="left" vertical="top" wrapText="1"/>
    </xf>
    <xf numFmtId="0" fontId="0" fillId="2" borderId="72" applyNumberFormat="0" applyFont="1" applyFill="1" applyBorder="1" applyAlignment="1" applyProtection="0">
      <alignment vertical="bottom" wrapText="1"/>
    </xf>
    <xf numFmtId="0" fontId="48" fillId="2" borderId="21" applyNumberFormat="0" applyFont="1" applyFill="1" applyBorder="1" applyAlignment="1" applyProtection="0">
      <alignment horizontal="left" vertical="top" wrapText="1"/>
    </xf>
    <xf numFmtId="0" fontId="48" fillId="2" borderId="22" applyNumberFormat="0" applyFont="1" applyFill="1" applyBorder="1" applyAlignment="1" applyProtection="0">
      <alignment horizontal="left" vertical="top" wrapText="1"/>
    </xf>
    <xf numFmtId="0" fontId="0" fillId="2" borderId="74" applyNumberFormat="0" applyFont="1" applyFill="1" applyBorder="1" applyAlignment="1" applyProtection="0">
      <alignment vertical="bottom" wrapText="1"/>
    </xf>
    <xf numFmtId="0" fontId="0" fillId="2" borderId="75" applyNumberFormat="0" applyFont="1" applyFill="1" applyBorder="1" applyAlignment="1" applyProtection="0">
      <alignment vertical="bottom" wrapText="1"/>
    </xf>
    <xf numFmtId="0" fontId="0" fillId="2" borderId="32" applyNumberFormat="0" applyFont="1" applyFill="1" applyBorder="1" applyAlignment="1" applyProtection="0">
      <alignment vertical="bottom" wrapText="1"/>
    </xf>
    <xf numFmtId="0" fontId="0" fillId="2" borderId="12" applyNumberFormat="1" applyFont="1" applyFill="1" applyBorder="1" applyAlignment="1" applyProtection="0">
      <alignment horizontal="center" vertical="bottom" wrapText="1"/>
    </xf>
    <xf numFmtId="49" fontId="0" fillId="2" borderId="12" applyNumberFormat="1" applyFont="1" applyFill="1" applyBorder="1" applyAlignment="1" applyProtection="0">
      <alignment horizontal="center" vertical="bottom" wrapText="1"/>
    </xf>
    <xf numFmtId="0" fontId="0" fillId="2" borderId="12" applyNumberFormat="0" applyFont="1" applyFill="1" applyBorder="1" applyAlignment="1" applyProtection="0">
      <alignment horizontal="center" vertical="bottom" wrapText="1"/>
    </xf>
    <xf numFmtId="1" fontId="0" fillId="2" borderId="12" applyNumberFormat="1" applyFont="1" applyFill="1" applyBorder="1" applyAlignment="1" applyProtection="0">
      <alignment horizontal="center" vertical="bottom" wrapText="1"/>
    </xf>
    <xf numFmtId="0" fontId="0" fillId="2" borderId="18" applyNumberFormat="0" applyFont="1" applyFill="1" applyBorder="1" applyAlignment="1" applyProtection="0">
      <alignment vertical="bottom" wrapText="1"/>
    </xf>
    <xf numFmtId="0" fontId="28" fillId="2" borderId="19" applyNumberFormat="0" applyFont="1" applyFill="1" applyBorder="1" applyAlignment="1" applyProtection="0">
      <alignment horizontal="center" vertical="center"/>
    </xf>
    <xf numFmtId="0" fontId="0" fillId="2" borderId="25" applyNumberFormat="0" applyFont="1" applyFill="1" applyBorder="1" applyAlignment="1" applyProtection="0">
      <alignment vertical="bottom" wrapText="1"/>
    </xf>
    <xf numFmtId="0" fontId="52" fillId="2" borderId="12" applyNumberFormat="0" applyFont="1" applyFill="1" applyBorder="1" applyAlignment="1" applyProtection="0">
      <alignment horizontal="center" vertical="bottom" wrapText="1"/>
    </xf>
    <xf numFmtId="0" fontId="53" fillId="2" borderId="12" applyNumberFormat="0" applyFont="1" applyFill="1" applyBorder="1" applyAlignment="1" applyProtection="0">
      <alignment horizontal="center" vertical="bottom" wrapText="1"/>
    </xf>
    <xf numFmtId="0" fontId="54" fillId="2" borderId="12" applyNumberFormat="0" applyFont="1" applyFill="1" applyBorder="1" applyAlignment="1" applyProtection="0">
      <alignment horizontal="center" vertical="bottom" wrapText="1"/>
    </xf>
    <xf numFmtId="0" fontId="8" fillId="2" borderId="12" applyNumberFormat="0" applyFont="1" applyFill="1" applyBorder="1" applyAlignment="1" applyProtection="0">
      <alignment horizontal="left" vertical="bottom"/>
    </xf>
    <xf numFmtId="0" fontId="55" fillId="2" borderId="12" applyNumberFormat="0" applyFont="1" applyFill="1" applyBorder="1" applyAlignment="1" applyProtection="0">
      <alignment horizontal="center" vertical="center" wrapText="1"/>
    </xf>
    <xf numFmtId="0" fontId="52" fillId="2" borderId="12" applyNumberFormat="0" applyFont="1" applyFill="1" applyBorder="1" applyAlignment="1" applyProtection="0">
      <alignment horizontal="left" vertical="bottom"/>
    </xf>
    <xf numFmtId="0" fontId="52" fillId="2" borderId="12" applyNumberFormat="0" applyFont="1" applyFill="1" applyBorder="1" applyAlignment="1" applyProtection="0">
      <alignment horizontal="left" vertical="bottom" wrapText="1"/>
    </xf>
    <xf numFmtId="0" fontId="56" fillId="2" borderId="12" applyNumberFormat="0" applyFont="1" applyFill="1" applyBorder="1" applyAlignment="1" applyProtection="0">
      <alignment horizontal="center" vertical="bottom" wrapText="1"/>
    </xf>
    <xf numFmtId="0" fontId="0" fillId="2" borderId="37" applyNumberFormat="0" applyFont="1" applyFill="1" applyBorder="1" applyAlignment="1" applyProtection="0">
      <alignment vertical="bottom" wrapText="1"/>
    </xf>
    <xf numFmtId="1" fontId="0" fillId="2" borderId="36" applyNumberFormat="1" applyFont="1" applyFill="1" applyBorder="1" applyAlignment="1" applyProtection="0">
      <alignment horizontal="center" vertical="bottom"/>
    </xf>
    <xf numFmtId="49" fontId="0" fillId="2" borderId="36" applyNumberFormat="1" applyFont="1" applyFill="1" applyBorder="1" applyAlignment="1" applyProtection="0">
      <alignment horizontal="center" vertical="bottom"/>
    </xf>
    <xf numFmtId="1" fontId="0" fillId="2" borderId="39" applyNumberFormat="1" applyFont="1" applyFill="1" applyBorder="1" applyAlignment="1" applyProtection="0">
      <alignment horizontal="center" vertical="bottom"/>
    </xf>
    <xf numFmtId="49" fontId="0" fillId="2" borderId="39" applyNumberFormat="1" applyFont="1" applyFill="1" applyBorder="1" applyAlignment="1" applyProtection="0">
      <alignment horizontal="center" vertical="bottom"/>
    </xf>
    <xf numFmtId="0" fontId="0" fillId="2" borderId="39" applyNumberFormat="1" applyFont="1" applyFill="1" applyBorder="1" applyAlignment="1" applyProtection="0">
      <alignment horizontal="center" vertical="bottom" wrapText="1"/>
    </xf>
    <xf numFmtId="0" fontId="0" fillId="2" borderId="43" applyNumberFormat="0" applyFont="1" applyFill="1" applyBorder="1" applyAlignment="1" applyProtection="0">
      <alignment vertical="bottom" wrapText="1"/>
    </xf>
    <xf numFmtId="0" fontId="0" applyNumberFormat="1" applyFont="1" applyFill="0" applyBorder="0" applyAlignment="1" applyProtection="0">
      <alignment vertical="bottom"/>
    </xf>
    <xf numFmtId="0" fontId="0" fillId="2" borderId="39" applyNumberFormat="0" applyFont="1" applyFill="1" applyBorder="1" applyAlignment="1" applyProtection="0">
      <alignment vertical="bottom"/>
    </xf>
    <xf numFmtId="0" fontId="0" fillId="2" borderId="41" applyNumberFormat="0" applyFont="1" applyFill="1" applyBorder="1" applyAlignment="1" applyProtection="0">
      <alignment vertical="bottom"/>
    </xf>
    <xf numFmtId="0" fontId="0" fillId="4" borderId="33" applyNumberFormat="0" applyFont="1" applyFill="1" applyBorder="1" applyAlignment="1" applyProtection="0">
      <alignment vertical="bottom"/>
    </xf>
    <xf numFmtId="0" fontId="0" fillId="4" borderId="12" applyNumberFormat="0" applyFont="1" applyFill="1" applyBorder="1" applyAlignment="1" applyProtection="0">
      <alignment vertical="bottom"/>
    </xf>
    <xf numFmtId="0" fontId="57" fillId="4" borderId="12" applyNumberFormat="0" applyFont="1" applyFill="1" applyBorder="1" applyAlignment="1" applyProtection="0">
      <alignment horizontal="center" vertical="center"/>
    </xf>
    <xf numFmtId="0" fontId="0" fillId="4" borderId="72" applyNumberFormat="0" applyFont="1" applyFill="1" applyBorder="1" applyAlignment="1" applyProtection="0">
      <alignment vertical="bottom"/>
    </xf>
    <xf numFmtId="0" fontId="0" fillId="4" borderId="13" applyNumberFormat="0" applyFont="1" applyFill="1" applyBorder="1" applyAlignment="1" applyProtection="0">
      <alignment vertical="bottom"/>
    </xf>
    <xf numFmtId="0" fontId="0" fillId="4" borderId="76" applyNumberFormat="0" applyFont="1" applyFill="1" applyBorder="1" applyAlignment="1" applyProtection="0">
      <alignment vertical="bottom"/>
    </xf>
    <xf numFmtId="0" fontId="58" fillId="2" borderId="77" applyNumberFormat="0" applyFont="1" applyFill="1" applyBorder="1" applyAlignment="1" applyProtection="0">
      <alignment horizontal="center" vertical="bottom"/>
    </xf>
    <xf numFmtId="0" fontId="0" fillId="2" borderId="78" applyNumberFormat="0" applyFont="1" applyFill="1" applyBorder="1" applyAlignment="1" applyProtection="0">
      <alignment vertical="bottom"/>
    </xf>
    <xf numFmtId="49" fontId="58" fillId="2" borderId="78" applyNumberFormat="1" applyFont="1" applyFill="1" applyBorder="1" applyAlignment="1" applyProtection="0">
      <alignment horizontal="center" vertical="bottom"/>
    </xf>
    <xf numFmtId="0" fontId="58" fillId="2" borderId="78" applyNumberFormat="0" applyFont="1" applyFill="1" applyBorder="1" applyAlignment="1" applyProtection="0">
      <alignment horizontal="center" vertical="bottom"/>
    </xf>
    <xf numFmtId="0" fontId="58" fillId="2" borderId="76" applyNumberFormat="0" applyFont="1" applyFill="1" applyBorder="1" applyAlignment="1" applyProtection="0">
      <alignment horizontal="center" vertical="bottom"/>
    </xf>
    <xf numFmtId="0" fontId="0" fillId="4" borderId="79" applyNumberFormat="0" applyFont="1" applyFill="1" applyBorder="1" applyAlignment="1" applyProtection="0">
      <alignment vertical="bottom"/>
    </xf>
    <xf numFmtId="0" fontId="59" fillId="2" borderId="80" applyNumberFormat="0" applyFont="1" applyFill="1" applyBorder="1" applyAlignment="1" applyProtection="0">
      <alignment horizontal="center" vertical="center"/>
    </xf>
    <xf numFmtId="49" fontId="60" fillId="2" borderId="81" applyNumberFormat="1" applyFont="1" applyFill="1" applyBorder="1" applyAlignment="1" applyProtection="0">
      <alignment horizontal="center" vertical="center" wrapText="1"/>
    </xf>
    <xf numFmtId="0" fontId="60" fillId="2" borderId="82" applyNumberFormat="0" applyFont="1" applyFill="1" applyBorder="1" applyAlignment="1" applyProtection="0">
      <alignment horizontal="center" vertical="center"/>
    </xf>
    <xf numFmtId="0" fontId="60" fillId="2" borderId="83" applyNumberFormat="0" applyFont="1" applyFill="1" applyBorder="1" applyAlignment="1" applyProtection="0">
      <alignment horizontal="center" vertical="center"/>
    </xf>
    <xf numFmtId="0" fontId="0" fillId="2" borderId="84" applyNumberFormat="0" applyFont="1" applyFill="1" applyBorder="1" applyAlignment="1" applyProtection="0">
      <alignment vertical="bottom"/>
    </xf>
    <xf numFmtId="0" fontId="0" fillId="2" borderId="76" applyNumberFormat="0" applyFont="1" applyFill="1" applyBorder="1" applyAlignment="1" applyProtection="0">
      <alignment vertical="bottom"/>
    </xf>
    <xf numFmtId="0" fontId="0" fillId="4" borderId="77" applyNumberFormat="0" applyFont="1" applyFill="1" applyBorder="1" applyAlignment="1" applyProtection="0">
      <alignment vertical="bottom"/>
    </xf>
    <xf numFmtId="0" fontId="0" fillId="4" borderId="85" applyNumberFormat="0" applyFont="1" applyFill="1" applyBorder="1" applyAlignment="1" applyProtection="0">
      <alignment vertical="bottom"/>
    </xf>
    <xf numFmtId="49" fontId="63" fillId="2" borderId="86" applyNumberFormat="1" applyFont="1" applyFill="1" applyBorder="1" applyAlignment="1" applyProtection="0">
      <alignment horizontal="center" vertical="center"/>
    </xf>
    <xf numFmtId="0" fontId="64" fillId="2" borderId="87" applyNumberFormat="1" applyFont="1" applyFill="1" applyBorder="1" applyAlignment="1" applyProtection="0">
      <alignment horizontal="center" vertical="center"/>
    </xf>
    <xf numFmtId="49" fontId="0" fillId="2" borderId="87" applyNumberFormat="1" applyFont="1" applyFill="1" applyBorder="1" applyAlignment="1" applyProtection="0">
      <alignment vertical="center" wrapText="1"/>
    </xf>
    <xf numFmtId="49" fontId="0" fillId="2" borderId="88" applyNumberFormat="1" applyFont="1" applyFill="1" applyBorder="1" applyAlignment="1" applyProtection="0">
      <alignment vertical="center" wrapText="1"/>
    </xf>
    <xf numFmtId="49" fontId="59" fillId="2" borderId="85" applyNumberFormat="1" applyFont="1" applyFill="1" applyBorder="1" applyAlignment="1" applyProtection="0">
      <alignment horizontal="center" vertical="center" wrapText="1"/>
    </xf>
    <xf numFmtId="49" fontId="65" fillId="2" borderId="89" applyNumberFormat="1" applyFont="1" applyFill="1" applyBorder="1" applyAlignment="1" applyProtection="0">
      <alignment horizontal="center" vertical="center"/>
    </xf>
    <xf numFmtId="0" fontId="65" fillId="2" borderId="8" applyNumberFormat="0" applyFont="1" applyFill="1" applyBorder="1" applyAlignment="1" applyProtection="0">
      <alignment horizontal="center" vertical="center"/>
    </xf>
    <xf numFmtId="0" fontId="65" fillId="2" borderId="90" applyNumberFormat="0" applyFont="1" applyFill="1" applyBorder="1" applyAlignment="1" applyProtection="0">
      <alignment horizontal="center" vertical="center"/>
    </xf>
    <xf numFmtId="49" fontId="59" fillId="2" borderId="86" applyNumberFormat="1" applyFont="1" applyFill="1" applyBorder="1" applyAlignment="1" applyProtection="0">
      <alignment horizontal="center" vertical="center"/>
    </xf>
    <xf numFmtId="0" fontId="59" fillId="2" borderId="87" applyNumberFormat="0" applyFont="1" applyFill="1" applyBorder="1" applyAlignment="1" applyProtection="0">
      <alignment horizontal="center" vertical="center"/>
    </xf>
    <xf numFmtId="0" fontId="59" fillId="2" borderId="88" applyNumberFormat="0" applyFont="1" applyFill="1" applyBorder="1" applyAlignment="1" applyProtection="0">
      <alignment horizontal="center" vertical="center"/>
    </xf>
    <xf numFmtId="49" fontId="59" fillId="2" borderId="89" applyNumberFormat="1" applyFont="1" applyFill="1" applyBorder="1" applyAlignment="1" applyProtection="0">
      <alignment horizontal="center" vertical="center"/>
    </xf>
    <xf numFmtId="0" fontId="59" fillId="2" borderId="8" applyNumberFormat="0" applyFont="1" applyFill="1" applyBorder="1" applyAlignment="1" applyProtection="0">
      <alignment horizontal="center" vertical="center"/>
    </xf>
    <xf numFmtId="0" fontId="59" fillId="2" borderId="90" applyNumberFormat="0" applyFont="1" applyFill="1" applyBorder="1" applyAlignment="1" applyProtection="0">
      <alignment horizontal="center" vertical="center"/>
    </xf>
    <xf numFmtId="0" fontId="0" fillId="2" borderId="88" applyNumberFormat="0" applyFont="1" applyFill="1" applyBorder="1" applyAlignment="1" applyProtection="0">
      <alignment vertical="center"/>
    </xf>
    <xf numFmtId="0" fontId="66" fillId="4" borderId="85" applyNumberFormat="0" applyFont="1" applyFill="1" applyBorder="1" applyAlignment="1" applyProtection="0">
      <alignment horizontal="center" vertical="center" wrapText="1"/>
    </xf>
    <xf numFmtId="49" fontId="64" fillId="2" borderId="86" applyNumberFormat="1" applyFont="1" applyFill="1" applyBorder="1" applyAlignment="1" applyProtection="0">
      <alignment horizontal="center" vertical="center" wrapText="1"/>
    </xf>
    <xf numFmtId="49" fontId="64" fillId="2" borderId="87" applyNumberFormat="1" applyFont="1" applyFill="1" applyBorder="1" applyAlignment="1" applyProtection="0">
      <alignment horizontal="center" vertical="center"/>
    </xf>
    <xf numFmtId="49" fontId="67" fillId="2" borderId="91" applyNumberFormat="1" applyFont="1" applyFill="1" applyBorder="1" applyAlignment="1" applyProtection="0">
      <alignment horizontal="center" vertical="center" wrapText="1"/>
    </xf>
    <xf numFmtId="0" fontId="67" fillId="2" borderId="8" applyNumberFormat="0" applyFont="1" applyFill="1" applyBorder="1" applyAlignment="1" applyProtection="0">
      <alignment horizontal="center" vertical="center" wrapText="1"/>
    </xf>
    <xf numFmtId="0" fontId="67" fillId="2" borderId="90" applyNumberFormat="0" applyFont="1" applyFill="1" applyBorder="1" applyAlignment="1" applyProtection="0">
      <alignment horizontal="center" vertical="center" wrapText="1"/>
    </xf>
    <xf numFmtId="49" fontId="67" fillId="2" borderId="85" applyNumberFormat="1" applyFont="1" applyFill="1" applyBorder="1" applyAlignment="1" applyProtection="0">
      <alignment horizontal="center" vertical="center" wrapText="1"/>
    </xf>
    <xf numFmtId="49" fontId="67" fillId="2" borderId="86" applyNumberFormat="1" applyFont="1" applyFill="1" applyBorder="1" applyAlignment="1" applyProtection="0">
      <alignment horizontal="center" vertical="bottom" wrapText="1"/>
    </xf>
    <xf numFmtId="49" fontId="66" fillId="2" borderId="87" applyNumberFormat="1" applyFont="1" applyFill="1" applyBorder="1" applyAlignment="1" applyProtection="0">
      <alignment horizontal="center" vertical="bottom" wrapText="1"/>
    </xf>
    <xf numFmtId="49" fontId="67" fillId="2" borderId="87" applyNumberFormat="1" applyFont="1" applyFill="1" applyBorder="1" applyAlignment="1" applyProtection="0">
      <alignment horizontal="center" vertical="bottom" wrapText="1"/>
    </xf>
    <xf numFmtId="49" fontId="66" fillId="2" borderId="88" applyNumberFormat="1" applyFont="1" applyFill="1" applyBorder="1" applyAlignment="1" applyProtection="0">
      <alignment horizontal="center" vertical="bottom" wrapText="1"/>
    </xf>
    <xf numFmtId="49" fontId="66" fillId="2" borderId="86" applyNumberFormat="1" applyFont="1" applyFill="1" applyBorder="1" applyAlignment="1" applyProtection="0">
      <alignment horizontal="center" vertical="bottom" wrapText="1"/>
    </xf>
    <xf numFmtId="0" fontId="64" fillId="4" borderId="85" applyNumberFormat="0" applyFont="1" applyFill="1" applyBorder="1" applyAlignment="1" applyProtection="0">
      <alignment horizontal="center" vertical="center" wrapText="1"/>
    </xf>
    <xf numFmtId="49" fontId="63" fillId="2" borderId="86" applyNumberFormat="1" applyFont="1" applyFill="1" applyBorder="1" applyAlignment="1" applyProtection="0">
      <alignment horizontal="center" vertical="center" wrapText="1"/>
    </xf>
    <xf numFmtId="49" fontId="66" fillId="2" borderId="87" applyNumberFormat="1" applyFont="1" applyFill="1" applyBorder="1" applyAlignment="1" applyProtection="0">
      <alignment vertical="center" wrapText="1"/>
    </xf>
    <xf numFmtId="0" fontId="64" fillId="2" borderId="87" applyNumberFormat="1" applyFont="1" applyFill="1" applyBorder="1" applyAlignment="1" applyProtection="0">
      <alignment horizontal="center" vertical="center" wrapText="1"/>
    </xf>
    <xf numFmtId="0" fontId="0" fillId="2" borderId="87" applyNumberFormat="0" applyFont="1" applyFill="1" applyBorder="1" applyAlignment="1" applyProtection="0">
      <alignment vertical="bottom"/>
    </xf>
    <xf numFmtId="0" fontId="64" fillId="2" borderId="88" applyNumberFormat="0" applyFont="1" applyFill="1" applyBorder="1" applyAlignment="1" applyProtection="0">
      <alignment horizontal="center" vertical="center" wrapText="1"/>
    </xf>
    <xf numFmtId="49" fontId="66" fillId="2" borderId="85" applyNumberFormat="1" applyFont="1" applyFill="1" applyBorder="1" applyAlignment="1" applyProtection="0">
      <alignment horizontal="center" vertical="center" wrapText="1"/>
    </xf>
    <xf numFmtId="49" fontId="61" fillId="2" borderId="86" applyNumberFormat="1" applyFont="1" applyFill="1" applyBorder="1" applyAlignment="1" applyProtection="0">
      <alignment horizontal="center" vertical="center"/>
    </xf>
    <xf numFmtId="0" fontId="64" fillId="2" borderId="87" applyNumberFormat="0" applyFont="1" applyFill="1" applyBorder="1" applyAlignment="1" applyProtection="0">
      <alignment horizontal="center" vertical="center" wrapText="1"/>
    </xf>
    <xf numFmtId="49" fontId="61" fillId="2" borderId="87" applyNumberFormat="1" applyFont="1" applyFill="1" applyBorder="1" applyAlignment="1" applyProtection="0">
      <alignment horizontal="center" vertical="center"/>
    </xf>
    <xf numFmtId="0" fontId="64" fillId="2" borderId="87" applyNumberFormat="0" applyFont="1" applyFill="1" applyBorder="1" applyAlignment="1" applyProtection="0">
      <alignment horizontal="center" vertical="center"/>
    </xf>
    <xf numFmtId="0" fontId="62" fillId="2" borderId="88" applyNumberFormat="0" applyFont="1" applyFill="1" applyBorder="1" applyAlignment="1" applyProtection="0">
      <alignment horizontal="center" vertical="center"/>
    </xf>
    <xf numFmtId="49" fontId="68" fillId="2" borderId="87" applyNumberFormat="1" applyFont="1" applyFill="1" applyBorder="1" applyAlignment="1" applyProtection="0">
      <alignment horizontal="center" vertical="center" wrapText="1"/>
    </xf>
    <xf numFmtId="49" fontId="61" fillId="2" borderId="88" applyNumberFormat="1" applyFont="1" applyFill="1" applyBorder="1" applyAlignment="1" applyProtection="0">
      <alignment horizontal="center" vertical="center"/>
    </xf>
    <xf numFmtId="0" fontId="64" fillId="2" borderId="86" applyNumberFormat="0" applyFont="1" applyFill="1" applyBorder="1" applyAlignment="1" applyProtection="0">
      <alignment horizontal="center" vertical="center"/>
    </xf>
    <xf numFmtId="0" fontId="69" fillId="2" borderId="88" applyNumberFormat="0" applyFont="1" applyFill="1" applyBorder="1" applyAlignment="1" applyProtection="0">
      <alignment horizontal="center" vertical="center" wrapText="1"/>
    </xf>
    <xf numFmtId="49" fontId="64" fillId="2" borderId="86" applyNumberFormat="1" applyFont="1" applyFill="1" applyBorder="1" applyAlignment="1" applyProtection="0">
      <alignment horizontal="center" vertical="center"/>
    </xf>
    <xf numFmtId="0" fontId="64" fillId="2" borderId="88" applyNumberFormat="0" applyFont="1" applyFill="1" applyBorder="1" applyAlignment="1" applyProtection="0">
      <alignment horizontal="center" vertical="center"/>
    </xf>
    <xf numFmtId="49" fontId="66" fillId="2" borderId="86" applyNumberFormat="1" applyFont="1" applyFill="1" applyBorder="1" applyAlignment="1" applyProtection="0">
      <alignment horizontal="center" vertical="center"/>
    </xf>
    <xf numFmtId="0" fontId="67" fillId="2" borderId="88" applyNumberFormat="0" applyFont="1" applyFill="1" applyBorder="1" applyAlignment="1" applyProtection="0">
      <alignment horizontal="center" vertical="center"/>
    </xf>
    <xf numFmtId="0" fontId="64" fillId="2" borderId="88" applyNumberFormat="1" applyFont="1" applyFill="1" applyBorder="1" applyAlignment="1" applyProtection="0">
      <alignment horizontal="center" vertical="center" wrapText="1"/>
    </xf>
    <xf numFmtId="49" fontId="64" fillId="2" borderId="88" applyNumberFormat="1" applyFont="1" applyFill="1" applyBorder="1" applyAlignment="1" applyProtection="0">
      <alignment horizontal="center" vertical="center"/>
    </xf>
    <xf numFmtId="0" fontId="64" fillId="4" borderId="85" applyNumberFormat="0" applyFont="1" applyFill="1" applyBorder="1" applyAlignment="1" applyProtection="0">
      <alignment horizontal="center" vertical="center"/>
    </xf>
    <xf numFmtId="0" fontId="64" fillId="2" borderId="88" applyNumberFormat="1" applyFont="1" applyFill="1" applyBorder="1" applyAlignment="1" applyProtection="0">
      <alignment horizontal="center" vertical="center"/>
    </xf>
    <xf numFmtId="49" fontId="66" fillId="2" borderId="85" applyNumberFormat="1" applyFont="1" applyFill="1" applyBorder="1" applyAlignment="1" applyProtection="0">
      <alignment horizontal="center" vertical="center"/>
    </xf>
    <xf numFmtId="49" fontId="69" fillId="2" borderId="88" applyNumberFormat="1" applyFont="1" applyFill="1" applyBorder="1" applyAlignment="1" applyProtection="0">
      <alignment horizontal="center" vertical="center" wrapText="1"/>
    </xf>
    <xf numFmtId="49" fontId="69" fillId="2" borderId="87" applyNumberFormat="1" applyFont="1" applyFill="1" applyBorder="1" applyAlignment="1" applyProtection="0">
      <alignment horizontal="center" vertical="center" wrapText="1"/>
    </xf>
    <xf numFmtId="49" fontId="69" fillId="2" borderId="86" applyNumberFormat="1" applyFont="1" applyFill="1" applyBorder="1" applyAlignment="1" applyProtection="0">
      <alignment horizontal="center" vertical="center" wrapText="1"/>
    </xf>
    <xf numFmtId="0" fontId="0" fillId="4" borderId="92" applyNumberFormat="0" applyFont="1" applyFill="1" applyBorder="1" applyAlignment="1" applyProtection="0">
      <alignment vertical="bottom"/>
    </xf>
    <xf numFmtId="0" fontId="0" fillId="4" borderId="93" applyNumberFormat="0" applyFont="1" applyFill="1" applyBorder="1" applyAlignment="1" applyProtection="0">
      <alignment vertical="bottom"/>
    </xf>
    <xf numFmtId="0" fontId="57" fillId="4" borderId="93" applyNumberFormat="0" applyFont="1" applyFill="1" applyBorder="1" applyAlignment="1" applyProtection="0">
      <alignment horizontal="center" vertical="center"/>
    </xf>
    <xf numFmtId="0" fontId="0" fillId="4" borderId="94" applyNumberFormat="0" applyFont="1" applyFill="1" applyBorder="1" applyAlignment="1" applyProtection="0">
      <alignment vertical="bottom"/>
    </xf>
    <xf numFmtId="0" fontId="0" applyNumberFormat="1" applyFont="1" applyFill="0" applyBorder="0" applyAlignment="1" applyProtection="0">
      <alignment vertical="bottom"/>
    </xf>
    <xf numFmtId="0" fontId="0" borderId="39" applyNumberFormat="0" applyFont="1" applyFill="0" applyBorder="1" applyAlignment="1" applyProtection="0">
      <alignment vertical="bottom"/>
    </xf>
  </cellXfs>
  <cellStyles count="1">
    <cellStyle name="Normal" xfId="0" builtinId="0"/>
  </cellStyles>
  <dxfs count="0"/>
  <tableStyles count="0"/>
  <colors>
    <indexedColors>
      <rgbColor rgb="ff000000"/>
      <rgbColor rgb="ffffffff"/>
      <rgbColor rgb="ffff0000"/>
      <rgbColor rgb="ff00ff00"/>
      <rgbColor rgb="ff0000ff"/>
      <rgbColor rgb="ffffff00"/>
      <rgbColor rgb="ffff00ff"/>
      <rgbColor rgb="ff00ffff"/>
      <rgbColor rgb="ff000000"/>
      <rgbColor rgb="ffdd0806"/>
      <rgbColor rgb="ffffffff"/>
      <rgbColor rgb="ffaaaaaa"/>
      <rgbColor rgb="ff993366"/>
      <rgbColor rgb="ff339966"/>
      <rgbColor rgb="ffc0c0c0"/>
      <rgbColor rgb="ffffcc99"/>
      <rgbColor rgb="ff0000d4"/>
      <rgbColor rgb="ffccffcc"/>
      <rgbColor rgb="ff006411"/>
      <rgbColor rgb="ff008080"/>
    </indexedColors>
  </colors>
</styleSheet>
</file>

<file path=xl/_rels/workbook.xml.rels><?xml version="1.0" encoding="UTF-8" standalone="yes"?><Relationships xmlns="http://schemas.openxmlformats.org/package/2006/relationships"><Relationship Id="rId1" Type="http://schemas.openxmlformats.org/officeDocument/2006/relationships/sharedStrings" Target="sharedStrings.xml"/><Relationship Id="rId2" Type="http://schemas.openxmlformats.org/officeDocument/2006/relationships/styles" Target="styles.xml"/><Relationship Id="rId3" Type="http://schemas.openxmlformats.org/officeDocument/2006/relationships/theme" Target="theme/theme1.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_rels/drawing1.xml.rels><?xml version="1.0" encoding="UTF-8" standalone="yes"?><Relationships xmlns="http://schemas.openxmlformats.org/package/2006/relationships"><Relationship Id="rId1" Type="http://schemas.openxmlformats.org/officeDocument/2006/relationships/image" Target="../media/image1.png"/></Relationships>

</file>

<file path=xl/drawings/drawing1.xml><?xml version="1.0" encoding="utf-8"?>
<xdr:wsDr xmlns:r="http://schemas.openxmlformats.org/officeDocument/2006/relationships" xmlns:a="http://schemas.openxmlformats.org/drawingml/2006/main" xmlns:xdr="http://schemas.openxmlformats.org/drawingml/2006/spreadsheetDrawing">
  <xdr:twoCellAnchor>
    <xdr:from>
      <xdr:col>7</xdr:col>
      <xdr:colOff>0</xdr:colOff>
      <xdr:row>15</xdr:row>
      <xdr:rowOff>0</xdr:rowOff>
    </xdr:from>
    <xdr:to>
      <xdr:col>7</xdr:col>
      <xdr:colOff>393799</xdr:colOff>
      <xdr:row>15</xdr:row>
      <xdr:rowOff>383999</xdr:rowOff>
    </xdr:to>
    <xdr:pic>
      <xdr:nvPicPr>
        <xdr:cNvPr id="2" name="clip_image001" descr="clip_image001"/>
        <xdr:cNvPicPr>
          <a:picLocks noChangeAspect="1"/>
        </xdr:cNvPicPr>
      </xdr:nvPicPr>
      <xdr:blipFill>
        <a:blip r:embed="rId1">
          <a:extLst/>
        </a:blip>
        <a:stretch>
          <a:fillRect/>
        </a:stretch>
      </xdr:blipFill>
      <xdr:spPr>
        <a:xfrm>
          <a:off x="7645400" y="11328400"/>
          <a:ext cx="393800" cy="384000"/>
        </a:xfrm>
        <a:prstGeom prst="rect">
          <a:avLst/>
        </a:prstGeom>
        <a:ln w="12700" cap="flat">
          <a:noFill/>
          <a:miter lim="400000"/>
        </a:ln>
        <a:effectLst/>
      </xdr:spPr>
    </xdr:pic>
    <xdr:clientData/>
  </xdr:twoCellAnchor>
  <xdr:twoCellAnchor>
    <xdr:from>
      <xdr:col>7</xdr:col>
      <xdr:colOff>406300</xdr:colOff>
      <xdr:row>15</xdr:row>
      <xdr:rowOff>0</xdr:rowOff>
    </xdr:from>
    <xdr:to>
      <xdr:col>8</xdr:col>
      <xdr:colOff>0</xdr:colOff>
      <xdr:row>15</xdr:row>
      <xdr:rowOff>383999</xdr:rowOff>
    </xdr:to>
    <xdr:pic>
      <xdr:nvPicPr>
        <xdr:cNvPr id="3" name="clip_image002" descr="clip_image002"/>
        <xdr:cNvPicPr>
          <a:picLocks noChangeAspect="1"/>
        </xdr:cNvPicPr>
      </xdr:nvPicPr>
      <xdr:blipFill>
        <a:blip r:embed="rId1">
          <a:extLst/>
        </a:blip>
        <a:stretch>
          <a:fillRect/>
        </a:stretch>
      </xdr:blipFill>
      <xdr:spPr>
        <a:xfrm>
          <a:off x="8051700" y="11328400"/>
          <a:ext cx="393800" cy="384000"/>
        </a:xfrm>
        <a:prstGeom prst="rect">
          <a:avLst/>
        </a:prstGeom>
        <a:ln w="12700" cap="flat">
          <a:noFill/>
          <a:miter lim="400000"/>
        </a:ln>
        <a:effectLst/>
      </xdr:spPr>
    </xdr:pic>
    <xdr:clientData/>
  </xdr:twoCellAnchor>
</xdr:wsDr>
</file>

<file path=xl/drawings/drawing2.xml><?xml version="1.0" encoding="utf-8"?>
<xdr:wsDr xmlns:r="http://schemas.openxmlformats.org/officeDocument/2006/relationships" xmlns:a="http://schemas.openxmlformats.org/drawingml/2006/main" xmlns:xdr="http://schemas.openxmlformats.org/drawingml/2006/spreadsheetDrawing"/>
</file>

<file path=xl/theme/theme1.xml><?xml version="1.0" encoding="utf-8"?>
<a:theme xmlns:a="http://schemas.openxmlformats.org/drawingml/2006/main" xmlns:r="http://schemas.openxmlformats.org/officeDocument/2006/relationships" name="Office">
  <a:themeElements>
    <a:clrScheme name="Office">
      <a:dk1>
        <a:srgbClr val="000000"/>
      </a:dk1>
      <a:lt1>
        <a:srgbClr val="FFFFFF"/>
      </a:lt1>
      <a:dk2>
        <a:srgbClr val="A7A7A7"/>
      </a:dk2>
      <a:lt2>
        <a:srgbClr val="535353"/>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FF00FF"/>
      </a:folHlink>
    </a:clrScheme>
    <a:fontScheme name="Office">
      <a:majorFont>
        <a:latin typeface="Helvetica Neue"/>
        <a:ea typeface="Helvetica Neue"/>
        <a:cs typeface="Helvetica Neue"/>
      </a:majorFont>
      <a:minorFont>
        <a:latin typeface="Helvetica Neue"/>
        <a:ea typeface="Helvetica Neue"/>
        <a:cs typeface="Helvetica Neu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outerShdw sx="100000" sy="100000" kx="0" ky="0" algn="b" rotWithShape="0" blurRad="38100" dist="20000" dir="5400000">
              <a:srgbClr val="000000">
                <a:alpha val="38000"/>
              </a:srgbClr>
            </a:outerShdw>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sp3d/>
      </a:spPr>
      <a:bodyPr rot="0" spcFirstLastPara="1" vertOverflow="overflow" horzOverflow="overflow" vert="horz" wrap="square" lIns="0" tIns="0" rIns="0" bIns="0" numCol="1" spcCol="38100" rtlCol="0" anchor="t" upright="0">
        <a:spAutoFit/>
      </a:bodyPr>
      <a:lstStyle>
        <a:defPPr marL="0" marR="0" indent="0" algn="l" defTabSz="914400" rtl="0" fontAlgn="auto" latinLnBrk="0"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latin typeface="Cambria"/>
            <a:ea typeface="Cambria"/>
            <a:cs typeface="Cambria"/>
            <a:sym typeface="Cambria"/>
          </a:defRPr>
        </a:defPPr>
        <a:lvl1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9pPr>
      </a:lstStyle>
      <a:style>
        <a:lnRef idx="0"/>
        <a:fillRef idx="0"/>
        <a:effectRef idx="0"/>
        <a:fontRef idx="none"/>
      </a:style>
    </a:spDef>
    <a:lnDef>
      <a:spPr>
        <a:noFill/>
        <a:ln w="25400" cap="flat">
          <a:solidFill>
            <a:schemeClr val="accent1"/>
          </a:solidFill>
          <a:prstDash val="solid"/>
          <a:round/>
        </a:ln>
        <a:effectLst>
          <a:outerShdw sx="100000" sy="100000" kx="0" ky="0" algn="b" rotWithShape="0" blurRad="38100" dist="20000" dir="5400000">
            <a:srgbClr val="000000">
              <a:alpha val="38000"/>
            </a:srgbClr>
          </a:outerShdw>
        </a:effectLst>
        <a:sp3d/>
      </a:spPr>
      <a:bodyPr rot="0" spcFirstLastPara="1" vertOverflow="overflow" horzOverflow="overflow" vert="horz" wrap="square" lIns="91439" tIns="45719" rIns="91439" bIns="45719" numCol="1" spcCol="38100" rtlCol="0" anchor="t" upright="0">
        <a:noAutofit/>
      </a:bodyPr>
      <a:lstStyle>
        <a:def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9pPr>
      </a:lstStyle>
      <a:style>
        <a:lnRef idx="0"/>
        <a:fillRef idx="0"/>
        <a:effectRef idx="0"/>
        <a:fontRef idx="none"/>
      </a:style>
    </a:lnDef>
    <a:txDef>
      <a:spPr>
        <a:noFill/>
        <a:ln w="12700" cap="flat">
          <a:noFill/>
          <a:miter lim="400000"/>
        </a:ln>
        <a:effectLst/>
        <a:sp3d/>
      </a:spPr>
      <a:bodyPr rot="0" spcFirstLastPara="1" vertOverflow="overflow" horzOverflow="overflow" vert="horz" wrap="square" lIns="0" tIns="0" rIns="0" bIns="0" numCol="1" spcCol="38100" rtlCol="0" anchor="t" upright="0">
        <a:spAutoFit/>
      </a:bodyPr>
      <a:lstStyle>
        <a:defPPr marL="0" marR="0" indent="0" algn="l" defTabSz="914400" rtl="0" fontAlgn="auto" latinLnBrk="0"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latin typeface="Cambria"/>
            <a:ea typeface="Cambria"/>
            <a:cs typeface="Cambria"/>
            <a:sym typeface="Cambria"/>
          </a:defRPr>
        </a:defPPr>
        <a:lvl1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9pPr>
      </a:lstStyle>
      <a:style>
        <a:lnRef idx="0"/>
        <a:fillRef idx="0"/>
        <a:effectRef idx="0"/>
        <a:fontRef idx="none"/>
      </a:style>
    </a:txDef>
  </a:objectDefaults>
</a:theme>
</file>

<file path=xl/worksheets/_rels/sheet1.xml.rels><?xml version="1.0" encoding="UTF-8" standalone="yes"?><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Relationships xmlns="http://schemas.openxmlformats.org/package/2006/relationships"><Relationship Id="rId1" Type="http://schemas.openxmlformats.org/officeDocument/2006/relationships/drawing" Target="../drawings/drawing2.xml"/><Relationship Id="rId2" Type="http://schemas.openxmlformats.org/officeDocument/2006/relationships/vmlDrawing" Target="../drawings/vmlDrawing1.vml"/><Relationship Id="rId3" Type="http://schemas.openxmlformats.org/officeDocument/2006/relationships/comments" Target="../comments1.xml"/></Relationships>

</file>

<file path=xl/worksheets/sheet1.xml><?xml version="1.0" encoding="utf-8"?>
<worksheet xmlns:r="http://schemas.openxmlformats.org/officeDocument/2006/relationships" xmlns="http://schemas.openxmlformats.org/spreadsheetml/2006/main">
  <dimension ref="A1:Q50"/>
  <sheetViews>
    <sheetView workbookViewId="0" showGridLines="0" defaultGridColor="1"/>
  </sheetViews>
  <sheetFormatPr defaultColWidth="10.8333" defaultRowHeight="12" customHeight="1" outlineLevelRow="0" outlineLevelCol="0"/>
  <cols>
    <col min="1" max="1" width="33" style="1" customWidth="1"/>
    <col min="2" max="2" width="10.6719" style="1" customWidth="1"/>
    <col min="3" max="3" width="10.6719" style="1" customWidth="1"/>
    <col min="4" max="4" width="10.6719" style="1" customWidth="1"/>
    <col min="5" max="5" width="10.6719" style="1" customWidth="1"/>
    <col min="6" max="6" width="10.6719" style="1" customWidth="1"/>
    <col min="7" max="7" width="14" style="1" customWidth="1"/>
    <col min="8" max="8" width="10.5" style="1" customWidth="1"/>
    <col min="9" max="9" width="9.17188" style="1" customWidth="1"/>
    <col min="10" max="10" width="59.1719" style="1" customWidth="1"/>
    <col min="11" max="11" width="10.6719" style="1" customWidth="1"/>
    <col min="12" max="12" width="10.6719" style="1" customWidth="1"/>
    <col min="13" max="13" width="10.6719" style="1" customWidth="1"/>
    <col min="14" max="14" width="10.6719" style="1" customWidth="1"/>
    <col min="15" max="15" width="10.6719" style="1" customWidth="1"/>
    <col min="16" max="16" width="10.8516" style="1" customWidth="1"/>
    <col min="17" max="17" width="10.8516" style="1" customWidth="1"/>
    <col min="18" max="256" width="10.8516" style="1" customWidth="1"/>
  </cols>
  <sheetData>
    <row r="1" ht="28" customHeight="1">
      <c r="A1" t="s" s="2">
        <v>0</v>
      </c>
      <c r="B1" s="3"/>
      <c r="C1" s="3"/>
      <c r="D1" s="3"/>
      <c r="E1" s="3"/>
      <c r="F1" s="3"/>
      <c r="G1" s="3"/>
      <c r="H1" s="3"/>
      <c r="I1" s="3"/>
      <c r="J1" s="4"/>
      <c r="K1" s="3"/>
      <c r="L1" s="5"/>
      <c r="M1" s="5"/>
      <c r="N1" s="6"/>
      <c r="O1" t="s" s="7">
        <v>1</v>
      </c>
      <c r="P1" s="5"/>
      <c r="Q1" s="8"/>
    </row>
    <row r="2" ht="43" customHeight="1">
      <c r="A2" t="s" s="9">
        <v>2</v>
      </c>
      <c r="B2" s="10"/>
      <c r="C2" s="11"/>
      <c r="D2" s="12"/>
      <c r="E2" s="13"/>
      <c r="F2" s="13"/>
      <c r="G2" s="14"/>
      <c r="H2" t="s" s="15">
        <v>3</v>
      </c>
      <c r="I2" s="16"/>
      <c r="J2" s="17"/>
      <c r="K2" s="18"/>
      <c r="L2" s="19"/>
      <c r="M2" s="20"/>
      <c r="N2" s="20"/>
      <c r="O2" s="20"/>
      <c r="P2" s="20"/>
      <c r="Q2" s="21"/>
    </row>
    <row r="3" ht="50" customHeight="1">
      <c r="A3" t="s" s="22">
        <v>4</v>
      </c>
      <c r="B3" t="s" s="23">
        <v>5</v>
      </c>
      <c r="C3" s="24"/>
      <c r="D3" s="25"/>
      <c r="E3" s="26"/>
      <c r="F3" s="26"/>
      <c r="G3" s="27"/>
      <c r="H3" s="28"/>
      <c r="I3" s="28"/>
      <c r="J3" t="s" s="29">
        <v>6</v>
      </c>
      <c r="K3" t="s" s="30">
        <v>7</v>
      </c>
      <c r="L3" s="31"/>
      <c r="M3" s="20"/>
      <c r="N3" s="20"/>
      <c r="O3" s="20"/>
      <c r="P3" s="20"/>
      <c r="Q3" s="21"/>
    </row>
    <row r="4" ht="24" customHeight="1">
      <c r="A4" t="s" s="32">
        <v>8</v>
      </c>
      <c r="B4" s="33"/>
      <c r="C4" s="34"/>
      <c r="D4" s="34"/>
      <c r="E4" s="34"/>
      <c r="F4" s="34"/>
      <c r="G4" s="35"/>
      <c r="H4" s="36"/>
      <c r="I4" s="37"/>
      <c r="J4" s="38"/>
      <c r="K4" s="39"/>
      <c r="L4" s="31"/>
      <c r="M4" s="20"/>
      <c r="N4" s="20"/>
      <c r="O4" s="20"/>
      <c r="P4" s="20"/>
      <c r="Q4" s="21"/>
    </row>
    <row r="5" ht="24" customHeight="1">
      <c r="A5" t="s" s="40">
        <v>9</v>
      </c>
      <c r="B5" t="s" s="41">
        <v>10</v>
      </c>
      <c r="C5" s="42"/>
      <c r="D5" s="42"/>
      <c r="E5" s="42"/>
      <c r="F5" s="42"/>
      <c r="G5" s="42"/>
      <c r="H5" t="b" s="43">
        <v>1</v>
      </c>
      <c r="I5" s="42"/>
      <c r="J5" t="s" s="44">
        <v>11</v>
      </c>
      <c r="K5" t="s" s="45">
        <v>12</v>
      </c>
      <c r="L5" s="31"/>
      <c r="M5" s="20"/>
      <c r="N5" s="20"/>
      <c r="O5" s="20"/>
      <c r="P5" s="20"/>
      <c r="Q5" s="21"/>
    </row>
    <row r="6" ht="163" customHeight="1">
      <c r="A6" t="s" s="40">
        <v>13</v>
      </c>
      <c r="B6" t="s" s="41">
        <v>14</v>
      </c>
      <c r="C6" s="42"/>
      <c r="D6" s="42"/>
      <c r="E6" s="42"/>
      <c r="F6" s="42"/>
      <c r="G6" s="42"/>
      <c r="H6" t="b" s="43">
        <v>1</v>
      </c>
      <c r="I6" s="42"/>
      <c r="J6" t="s" s="44">
        <v>15</v>
      </c>
      <c r="K6" t="s" s="45">
        <v>12</v>
      </c>
      <c r="L6" s="31"/>
      <c r="M6" s="20"/>
      <c r="N6" s="20"/>
      <c r="O6" s="20"/>
      <c r="P6" s="20"/>
      <c r="Q6" s="21"/>
    </row>
    <row r="7" ht="58" customHeight="1">
      <c r="A7" t="s" s="40">
        <v>16</v>
      </c>
      <c r="B7" t="s" s="46">
        <v>17</v>
      </c>
      <c r="C7" s="47"/>
      <c r="D7" s="47"/>
      <c r="E7" s="47"/>
      <c r="F7" s="47"/>
      <c r="G7" s="48"/>
      <c r="H7" t="b" s="43">
        <v>1</v>
      </c>
      <c r="I7" s="42"/>
      <c r="J7" t="s" s="44">
        <v>15</v>
      </c>
      <c r="K7" t="s" s="45">
        <v>18</v>
      </c>
      <c r="L7" s="31"/>
      <c r="M7" s="20"/>
      <c r="N7" s="20"/>
      <c r="O7" s="20"/>
      <c r="P7" s="20"/>
      <c r="Q7" s="21"/>
    </row>
    <row r="8" ht="127" customHeight="1">
      <c r="A8" t="s" s="40">
        <v>19</v>
      </c>
      <c r="B8" t="s" s="49">
        <v>20</v>
      </c>
      <c r="C8" s="50"/>
      <c r="D8" s="50"/>
      <c r="E8" s="50"/>
      <c r="F8" s="50"/>
      <c r="G8" s="51"/>
      <c r="H8" t="b" s="43">
        <v>1</v>
      </c>
      <c r="I8" s="42"/>
      <c r="J8" t="s" s="44">
        <v>15</v>
      </c>
      <c r="K8" t="s" s="45">
        <v>18</v>
      </c>
      <c r="L8" s="31"/>
      <c r="M8" s="20"/>
      <c r="N8" s="20"/>
      <c r="O8" s="20"/>
      <c r="P8" s="20"/>
      <c r="Q8" s="21"/>
    </row>
    <row r="9" ht="59" customHeight="1">
      <c r="A9" t="s" s="40">
        <v>21</v>
      </c>
      <c r="B9" t="s" s="49">
        <v>22</v>
      </c>
      <c r="C9" s="50"/>
      <c r="D9" s="50"/>
      <c r="E9" s="50"/>
      <c r="F9" s="50"/>
      <c r="G9" s="51"/>
      <c r="H9" t="b" s="43">
        <v>1</v>
      </c>
      <c r="I9" s="42"/>
      <c r="J9" t="s" s="44">
        <v>15</v>
      </c>
      <c r="K9" t="s" s="45">
        <v>12</v>
      </c>
      <c r="L9" s="31"/>
      <c r="M9" s="20"/>
      <c r="N9" s="20"/>
      <c r="O9" s="20"/>
      <c r="P9" s="20"/>
      <c r="Q9" s="21"/>
    </row>
    <row r="10" ht="56" customHeight="1">
      <c r="A10" t="s" s="40">
        <v>23</v>
      </c>
      <c r="B10" t="s" s="49">
        <v>24</v>
      </c>
      <c r="C10" s="50"/>
      <c r="D10" s="50"/>
      <c r="E10" s="50"/>
      <c r="F10" s="50"/>
      <c r="G10" s="51"/>
      <c r="H10" t="b" s="43">
        <v>1</v>
      </c>
      <c r="I10" s="42"/>
      <c r="J10" t="s" s="44">
        <v>15</v>
      </c>
      <c r="K10" t="s" s="45">
        <v>18</v>
      </c>
      <c r="L10" s="31"/>
      <c r="M10" s="20"/>
      <c r="N10" s="20"/>
      <c r="O10" s="20"/>
      <c r="P10" s="20"/>
      <c r="Q10" s="21"/>
    </row>
    <row r="11" ht="24" customHeight="1">
      <c r="A11" t="s" s="32">
        <v>25</v>
      </c>
      <c r="B11" s="33"/>
      <c r="C11" s="34"/>
      <c r="D11" s="34"/>
      <c r="E11" s="34"/>
      <c r="F11" s="34"/>
      <c r="G11" s="35"/>
      <c r="H11" s="36"/>
      <c r="I11" s="37"/>
      <c r="J11" s="38"/>
      <c r="K11" s="39"/>
      <c r="L11" s="31"/>
      <c r="M11" s="20"/>
      <c r="N11" s="20"/>
      <c r="O11" s="20"/>
      <c r="P11" s="20"/>
      <c r="Q11" s="21"/>
    </row>
    <row r="12" ht="132" customHeight="1">
      <c r="A12" t="s" s="52">
        <v>26</v>
      </c>
      <c r="B12" t="s" s="46">
        <v>27</v>
      </c>
      <c r="C12" s="47"/>
      <c r="D12" s="47"/>
      <c r="E12" s="47"/>
      <c r="F12" s="47"/>
      <c r="G12" s="48"/>
      <c r="H12" t="b" s="43">
        <v>1</v>
      </c>
      <c r="I12" s="42"/>
      <c r="J12" t="s" s="44">
        <v>15</v>
      </c>
      <c r="K12" t="s" s="45">
        <v>12</v>
      </c>
      <c r="L12" s="31"/>
      <c r="M12" s="20"/>
      <c r="N12" s="20"/>
      <c r="O12" s="20"/>
      <c r="P12" s="20"/>
      <c r="Q12" s="21"/>
    </row>
    <row r="13" ht="24" customHeight="1">
      <c r="A13" t="s" s="32">
        <v>28</v>
      </c>
      <c r="B13" s="33"/>
      <c r="C13" s="34"/>
      <c r="D13" s="34"/>
      <c r="E13" s="34"/>
      <c r="F13" s="34"/>
      <c r="G13" s="35"/>
      <c r="H13" s="36"/>
      <c r="I13" s="37"/>
      <c r="J13" s="38"/>
      <c r="K13" s="39"/>
      <c r="L13" s="31"/>
      <c r="M13" s="20"/>
      <c r="N13" s="20"/>
      <c r="O13" s="20"/>
      <c r="P13" s="20"/>
      <c r="Q13" s="21"/>
    </row>
    <row r="14" ht="40" customHeight="1">
      <c r="A14" t="s" s="52">
        <v>29</v>
      </c>
      <c r="B14" t="s" s="46">
        <v>30</v>
      </c>
      <c r="C14" s="47"/>
      <c r="D14" s="47"/>
      <c r="E14" s="47"/>
      <c r="F14" s="47"/>
      <c r="G14" s="48"/>
      <c r="H14" t="b" s="43">
        <v>1</v>
      </c>
      <c r="I14" s="42"/>
      <c r="J14" t="s" s="44">
        <v>15</v>
      </c>
      <c r="K14" t="s" s="45">
        <v>18</v>
      </c>
      <c r="L14" s="31"/>
      <c r="M14" s="20"/>
      <c r="N14" s="20"/>
      <c r="O14" s="20"/>
      <c r="P14" s="20"/>
      <c r="Q14" s="21"/>
    </row>
    <row r="15" ht="40" customHeight="1">
      <c r="A15" t="s" s="40">
        <v>31</v>
      </c>
      <c r="B15" t="s" s="41">
        <v>32</v>
      </c>
      <c r="C15" s="42"/>
      <c r="D15" s="42"/>
      <c r="E15" s="42"/>
      <c r="F15" s="42"/>
      <c r="G15" s="42"/>
      <c r="H15" t="b" s="43">
        <v>1</v>
      </c>
      <c r="I15" s="42"/>
      <c r="J15" t="s" s="44">
        <v>15</v>
      </c>
      <c r="K15" t="s" s="45">
        <v>18</v>
      </c>
      <c r="L15" s="31"/>
      <c r="M15" s="20"/>
      <c r="N15" s="20"/>
      <c r="O15" s="20"/>
      <c r="P15" s="20"/>
      <c r="Q15" s="21"/>
    </row>
    <row r="16" ht="40" customHeight="1">
      <c r="A16" t="s" s="40">
        <v>33</v>
      </c>
      <c r="B16" t="s" s="46">
        <v>34</v>
      </c>
      <c r="C16" s="47"/>
      <c r="D16" s="47"/>
      <c r="E16" s="47"/>
      <c r="F16" s="47"/>
      <c r="G16" s="48"/>
      <c r="H16" t="b" s="43">
        <v>1</v>
      </c>
      <c r="I16" s="42"/>
      <c r="J16" t="s" s="44">
        <v>35</v>
      </c>
      <c r="K16" t="s" s="45">
        <v>18</v>
      </c>
      <c r="L16" s="31"/>
      <c r="M16" s="20"/>
      <c r="N16" s="20"/>
      <c r="O16" s="20"/>
      <c r="P16" s="20"/>
      <c r="Q16" s="21"/>
    </row>
    <row r="17" ht="40" customHeight="1">
      <c r="A17" t="s" s="52">
        <v>36</v>
      </c>
      <c r="B17" t="s" s="46">
        <v>37</v>
      </c>
      <c r="C17" s="47"/>
      <c r="D17" s="47"/>
      <c r="E17" s="47"/>
      <c r="F17" s="47"/>
      <c r="G17" s="48"/>
      <c r="H17" t="b" s="43">
        <v>1</v>
      </c>
      <c r="I17" s="42"/>
      <c r="J17" t="s" s="44">
        <v>35</v>
      </c>
      <c r="K17" t="s" s="45">
        <v>18</v>
      </c>
      <c r="L17" s="31"/>
      <c r="M17" s="20"/>
      <c r="N17" s="20"/>
      <c r="O17" s="20"/>
      <c r="P17" s="20"/>
      <c r="Q17" s="21"/>
    </row>
    <row r="18" ht="50" customHeight="1">
      <c r="A18" t="s" s="53">
        <v>38</v>
      </c>
      <c r="B18" t="s" s="54">
        <v>5</v>
      </c>
      <c r="C18" s="55"/>
      <c r="D18" s="56"/>
      <c r="E18" s="57"/>
      <c r="F18" s="57"/>
      <c r="G18" s="58"/>
      <c r="H18" s="59"/>
      <c r="I18" s="59"/>
      <c r="J18" s="60"/>
      <c r="K18" s="61"/>
      <c r="L18" s="31"/>
      <c r="M18" s="20"/>
      <c r="N18" s="20"/>
      <c r="O18" s="20"/>
      <c r="P18" s="20"/>
      <c r="Q18" s="21"/>
    </row>
    <row r="19" ht="29" customHeight="1">
      <c r="A19" t="s" s="40">
        <v>39</v>
      </c>
      <c r="B19" t="s" s="62">
        <v>40</v>
      </c>
      <c r="C19" s="63"/>
      <c r="D19" s="63"/>
      <c r="E19" s="63"/>
      <c r="F19" s="63"/>
      <c r="G19" s="63"/>
      <c r="H19" t="b" s="43">
        <v>1</v>
      </c>
      <c r="I19" s="42"/>
      <c r="J19" t="s" s="44">
        <v>35</v>
      </c>
      <c r="K19" t="s" s="45">
        <v>18</v>
      </c>
      <c r="L19" s="31"/>
      <c r="M19" s="20"/>
      <c r="N19" s="20"/>
      <c r="O19" s="20"/>
      <c r="P19" s="20"/>
      <c r="Q19" s="21"/>
    </row>
    <row r="20" ht="32" customHeight="1">
      <c r="A20" t="s" s="64">
        <v>41</v>
      </c>
      <c r="B20" t="s" s="65">
        <v>42</v>
      </c>
      <c r="C20" s="66"/>
      <c r="D20" s="66"/>
      <c r="E20" s="66"/>
      <c r="F20" s="66"/>
      <c r="G20" s="67"/>
      <c r="H20" t="b" s="43">
        <v>1</v>
      </c>
      <c r="I20" s="42"/>
      <c r="J20" t="s" s="44">
        <v>43</v>
      </c>
      <c r="K20" t="s" s="45">
        <v>18</v>
      </c>
      <c r="L20" s="31"/>
      <c r="M20" s="20"/>
      <c r="N20" s="20"/>
      <c r="O20" s="20"/>
      <c r="P20" s="20"/>
      <c r="Q20" s="21"/>
    </row>
    <row r="21" ht="22" customHeight="1">
      <c r="A21" t="s" s="68">
        <v>44</v>
      </c>
      <c r="B21" t="s" s="69">
        <v>45</v>
      </c>
      <c r="C21" s="70"/>
      <c r="D21" s="70"/>
      <c r="E21" s="70"/>
      <c r="F21" s="70"/>
      <c r="G21" s="71"/>
      <c r="H21" s="72"/>
      <c r="I21" t="b" s="73">
        <v>0</v>
      </c>
      <c r="J21" t="s" s="44">
        <v>46</v>
      </c>
      <c r="K21" t="s" s="45">
        <v>18</v>
      </c>
      <c r="L21" s="31"/>
      <c r="M21" s="20"/>
      <c r="N21" s="20"/>
      <c r="O21" s="20"/>
      <c r="P21" s="20"/>
      <c r="Q21" s="21"/>
    </row>
    <row r="22" ht="22" customHeight="1">
      <c r="A22" t="s" s="68">
        <v>47</v>
      </c>
      <c r="B22" t="s" s="74">
        <v>48</v>
      </c>
      <c r="C22" s="75"/>
      <c r="D22" s="75"/>
      <c r="E22" s="75"/>
      <c r="F22" s="75"/>
      <c r="G22" s="75"/>
      <c r="H22" s="72"/>
      <c r="I22" t="b" s="73">
        <v>0</v>
      </c>
      <c r="J22" t="s" s="44">
        <v>46</v>
      </c>
      <c r="K22" t="s" s="45">
        <v>18</v>
      </c>
      <c r="L22" s="31"/>
      <c r="M22" s="20"/>
      <c r="N22" s="20"/>
      <c r="O22" s="20"/>
      <c r="P22" s="20"/>
      <c r="Q22" s="21"/>
    </row>
    <row r="23" ht="24" customHeight="1">
      <c r="A23" t="s" s="76">
        <v>49</v>
      </c>
      <c r="B23" t="s" s="77">
        <v>48</v>
      </c>
      <c r="C23" s="78"/>
      <c r="D23" s="78"/>
      <c r="E23" s="78"/>
      <c r="F23" s="78"/>
      <c r="G23" s="78"/>
      <c r="H23" s="72"/>
      <c r="I23" t="b" s="73">
        <v>0</v>
      </c>
      <c r="J23" t="s" s="44">
        <v>50</v>
      </c>
      <c r="K23" t="s" s="45">
        <v>18</v>
      </c>
      <c r="L23" s="31"/>
      <c r="M23" s="20"/>
      <c r="N23" s="20"/>
      <c r="O23" s="20"/>
      <c r="P23" s="20"/>
      <c r="Q23" s="21"/>
    </row>
    <row r="24" ht="94" customHeight="1">
      <c r="A24" t="s" s="40">
        <v>51</v>
      </c>
      <c r="B24" t="s" s="41">
        <v>52</v>
      </c>
      <c r="C24" s="42"/>
      <c r="D24" s="42"/>
      <c r="E24" s="42"/>
      <c r="F24" s="42"/>
      <c r="G24" s="42"/>
      <c r="H24" t="b" s="43">
        <v>1</v>
      </c>
      <c r="I24" s="42"/>
      <c r="J24" t="s" s="44">
        <v>15</v>
      </c>
      <c r="K24" t="s" s="45">
        <v>18</v>
      </c>
      <c r="L24" s="31"/>
      <c r="M24" s="20"/>
      <c r="N24" s="20"/>
      <c r="O24" s="20"/>
      <c r="P24" s="20"/>
      <c r="Q24" s="21"/>
    </row>
    <row r="25" ht="26" customHeight="1">
      <c r="A25" s="79"/>
      <c r="B25" t="s" s="80">
        <v>53</v>
      </c>
      <c r="C25" s="81"/>
      <c r="D25" s="81"/>
      <c r="E25" s="81"/>
      <c r="F25" s="81"/>
      <c r="G25" s="82"/>
      <c r="H25" t="s" s="83">
        <f>IF(COUNTIF(I5:I23,"TRUE")=13,"Complete","")</f>
      </c>
      <c r="I25" s="84"/>
      <c r="J25" s="85"/>
      <c r="K25" s="86"/>
      <c r="L25" s="31"/>
      <c r="M25" s="20"/>
      <c r="N25" s="20"/>
      <c r="O25" s="20"/>
      <c r="P25" s="20"/>
      <c r="Q25" s="21"/>
    </row>
    <row r="26" ht="12" customHeight="1">
      <c r="A26" s="87"/>
      <c r="B26" s="88"/>
      <c r="C26" s="89"/>
      <c r="D26" s="89"/>
      <c r="E26" s="90"/>
      <c r="F26" s="90"/>
      <c r="G26" s="90"/>
      <c r="H26" s="91"/>
      <c r="I26" s="90"/>
      <c r="J26" s="92"/>
      <c r="K26" s="90"/>
      <c r="L26" s="20"/>
      <c r="M26" s="20"/>
      <c r="N26" s="20"/>
      <c r="O26" s="20"/>
      <c r="P26" s="20"/>
      <c r="Q26" s="21"/>
    </row>
    <row r="27" ht="12" customHeight="1">
      <c r="A27" s="93"/>
      <c r="B27" s="94"/>
      <c r="C27" s="21"/>
      <c r="D27" s="95"/>
      <c r="E27" s="95"/>
      <c r="F27" s="95"/>
      <c r="G27" s="96"/>
      <c r="H27" s="97"/>
      <c r="I27" s="20"/>
      <c r="J27" s="98"/>
      <c r="K27" s="20"/>
      <c r="L27" s="20"/>
      <c r="M27" s="20"/>
      <c r="N27" s="20"/>
      <c r="O27" s="20"/>
      <c r="P27" s="20"/>
      <c r="Q27" s="21"/>
    </row>
    <row r="28" ht="12" customHeight="1">
      <c r="A28" s="96"/>
      <c r="B28" s="20"/>
      <c r="C28" s="20"/>
      <c r="D28" s="20"/>
      <c r="E28" s="20"/>
      <c r="F28" s="20"/>
      <c r="G28" s="20"/>
      <c r="H28" s="99"/>
      <c r="I28" s="20"/>
      <c r="J28" s="100"/>
      <c r="K28" s="20"/>
      <c r="L28" s="20"/>
      <c r="M28" s="20"/>
      <c r="N28" s="20"/>
      <c r="O28" s="20"/>
      <c r="P28" s="20"/>
      <c r="Q28" s="21"/>
    </row>
    <row r="29" ht="12" customHeight="1">
      <c r="A29" s="96"/>
      <c r="B29" s="20"/>
      <c r="C29" s="20"/>
      <c r="D29" s="20"/>
      <c r="E29" s="20"/>
      <c r="F29" s="20"/>
      <c r="G29" s="20"/>
      <c r="H29" s="99"/>
      <c r="I29" s="20"/>
      <c r="J29" s="100"/>
      <c r="K29" s="20"/>
      <c r="L29" s="20"/>
      <c r="M29" s="20"/>
      <c r="N29" s="20"/>
      <c r="O29" s="20"/>
      <c r="P29" s="20"/>
      <c r="Q29" s="21"/>
    </row>
    <row r="30" ht="12" customHeight="1">
      <c r="A30" s="96"/>
      <c r="B30" s="101"/>
      <c r="C30" s="102"/>
      <c r="D30" s="102"/>
      <c r="E30" s="103"/>
      <c r="F30" s="20"/>
      <c r="G30" s="20"/>
      <c r="H30" s="99"/>
      <c r="I30" s="20"/>
      <c r="J30" s="100"/>
      <c r="K30" s="20"/>
      <c r="L30" s="20"/>
      <c r="M30" s="20"/>
      <c r="N30" s="20"/>
      <c r="O30" s="20"/>
      <c r="P30" s="20"/>
      <c r="Q30" s="21"/>
    </row>
    <row r="31" ht="12" customHeight="1">
      <c r="A31" s="96"/>
      <c r="B31" s="104"/>
      <c r="C31" s="105"/>
      <c r="D31" s="105"/>
      <c r="E31" s="106"/>
      <c r="F31" s="20"/>
      <c r="G31" s="20"/>
      <c r="H31" s="99"/>
      <c r="I31" s="20"/>
      <c r="J31" s="100"/>
      <c r="K31" s="20"/>
      <c r="L31" s="20"/>
      <c r="M31" s="20"/>
      <c r="N31" s="20"/>
      <c r="O31" s="20"/>
      <c r="P31" s="20"/>
      <c r="Q31" s="21"/>
    </row>
    <row r="32" ht="16" customHeight="1">
      <c r="A32" s="96"/>
      <c r="B32" s="104"/>
      <c r="C32" s="105"/>
      <c r="D32" s="105"/>
      <c r="E32" s="106"/>
      <c r="F32" s="20"/>
      <c r="G32" s="20"/>
      <c r="H32" s="99"/>
      <c r="I32" s="20"/>
      <c r="J32" s="100"/>
      <c r="K32" s="20"/>
      <c r="L32" s="20"/>
      <c r="M32" s="20"/>
      <c r="N32" s="20"/>
      <c r="O32" s="20"/>
      <c r="P32" s="20"/>
      <c r="Q32" s="21"/>
    </row>
    <row r="33" ht="16" customHeight="1">
      <c r="A33" s="96"/>
      <c r="B33" s="104"/>
      <c r="C33" s="105"/>
      <c r="D33" s="105"/>
      <c r="E33" s="106"/>
      <c r="F33" s="20"/>
      <c r="G33" s="20"/>
      <c r="H33" s="99"/>
      <c r="I33" s="20"/>
      <c r="J33" s="100"/>
      <c r="K33" s="20"/>
      <c r="L33" s="20"/>
      <c r="M33" s="20"/>
      <c r="N33" s="20"/>
      <c r="O33" s="20"/>
      <c r="P33" s="20"/>
      <c r="Q33" s="21"/>
    </row>
    <row r="34" ht="16" customHeight="1">
      <c r="A34" s="96"/>
      <c r="B34" s="104"/>
      <c r="C34" s="105"/>
      <c r="D34" s="105"/>
      <c r="E34" s="106"/>
      <c r="F34" s="20"/>
      <c r="G34" s="20"/>
      <c r="H34" s="99"/>
      <c r="I34" s="20"/>
      <c r="J34" s="100"/>
      <c r="K34" s="20"/>
      <c r="L34" s="20"/>
      <c r="M34" s="20"/>
      <c r="N34" s="20"/>
      <c r="O34" s="20"/>
      <c r="P34" s="20"/>
      <c r="Q34" s="21"/>
    </row>
    <row r="35" ht="16" customHeight="1">
      <c r="A35" s="96"/>
      <c r="B35" s="104"/>
      <c r="C35" s="105"/>
      <c r="D35" s="105"/>
      <c r="E35" s="106"/>
      <c r="F35" s="20"/>
      <c r="G35" s="20"/>
      <c r="H35" s="99"/>
      <c r="I35" s="20"/>
      <c r="J35" s="100"/>
      <c r="K35" s="20"/>
      <c r="L35" s="20"/>
      <c r="M35" s="20"/>
      <c r="N35" s="20"/>
      <c r="O35" s="20"/>
      <c r="P35" s="20"/>
      <c r="Q35" s="21"/>
    </row>
    <row r="36" ht="16" customHeight="1">
      <c r="A36" s="96"/>
      <c r="B36" s="104"/>
      <c r="C36" s="105"/>
      <c r="D36" s="105"/>
      <c r="E36" s="106"/>
      <c r="F36" s="20"/>
      <c r="G36" s="20"/>
      <c r="H36" s="99"/>
      <c r="I36" s="20"/>
      <c r="J36" s="100"/>
      <c r="K36" s="20"/>
      <c r="L36" s="20"/>
      <c r="M36" s="20"/>
      <c r="N36" s="20"/>
      <c r="O36" s="20"/>
      <c r="P36" s="20"/>
      <c r="Q36" s="21"/>
    </row>
    <row r="37" ht="16" customHeight="1">
      <c r="A37" s="96"/>
      <c r="B37" s="104"/>
      <c r="C37" s="105"/>
      <c r="D37" s="105"/>
      <c r="E37" s="106"/>
      <c r="F37" s="20"/>
      <c r="G37" s="20"/>
      <c r="H37" s="99"/>
      <c r="I37" s="20"/>
      <c r="J37" s="100"/>
      <c r="K37" s="20"/>
      <c r="L37" s="20"/>
      <c r="M37" s="20"/>
      <c r="N37" s="20"/>
      <c r="O37" s="20"/>
      <c r="P37" s="20"/>
      <c r="Q37" s="21"/>
    </row>
    <row r="38" ht="20" customHeight="1">
      <c r="A38" s="96"/>
      <c r="B38" s="107"/>
      <c r="C38" s="108"/>
      <c r="D38" s="108"/>
      <c r="E38" s="109"/>
      <c r="F38" s="20"/>
      <c r="G38" s="20"/>
      <c r="H38" s="99"/>
      <c r="I38" s="20"/>
      <c r="J38" s="100"/>
      <c r="K38" s="20"/>
      <c r="L38" s="20"/>
      <c r="M38" s="20"/>
      <c r="N38" s="20"/>
      <c r="O38" s="20"/>
      <c r="P38" s="20"/>
      <c r="Q38" s="21"/>
    </row>
    <row r="39" ht="20" customHeight="1">
      <c r="A39" s="96"/>
      <c r="B39" s="20"/>
      <c r="C39" s="20"/>
      <c r="D39" s="20"/>
      <c r="E39" s="20"/>
      <c r="F39" s="20"/>
      <c r="G39" s="20"/>
      <c r="H39" s="99"/>
      <c r="I39" s="20"/>
      <c r="J39" s="100"/>
      <c r="K39" s="20"/>
      <c r="L39" s="20"/>
      <c r="M39" s="20"/>
      <c r="N39" s="20"/>
      <c r="O39" s="20"/>
      <c r="P39" s="20"/>
      <c r="Q39" s="21"/>
    </row>
    <row r="40" ht="12" customHeight="1">
      <c r="A40" s="96"/>
      <c r="B40" s="20"/>
      <c r="C40" s="20"/>
      <c r="D40" s="20"/>
      <c r="E40" s="20"/>
      <c r="F40" s="20"/>
      <c r="G40" s="20"/>
      <c r="H40" s="99"/>
      <c r="I40" s="20"/>
      <c r="J40" s="100"/>
      <c r="K40" s="20"/>
      <c r="L40" s="20"/>
      <c r="M40" s="20"/>
      <c r="N40" s="20"/>
      <c r="O40" s="20"/>
      <c r="P40" s="20"/>
      <c r="Q40" s="21"/>
    </row>
    <row r="41" ht="12" customHeight="1">
      <c r="A41" s="96"/>
      <c r="B41" s="20"/>
      <c r="C41" s="20"/>
      <c r="D41" s="20"/>
      <c r="E41" s="20"/>
      <c r="F41" s="20"/>
      <c r="G41" s="20"/>
      <c r="H41" s="99"/>
      <c r="I41" s="20"/>
      <c r="J41" s="100"/>
      <c r="K41" s="20"/>
      <c r="L41" s="20"/>
      <c r="M41" s="20"/>
      <c r="N41" s="20"/>
      <c r="O41" s="20"/>
      <c r="P41" s="20"/>
      <c r="Q41" s="21"/>
    </row>
    <row r="42" ht="12" customHeight="1">
      <c r="A42" s="96"/>
      <c r="B42" s="20"/>
      <c r="C42" s="20"/>
      <c r="D42" s="20"/>
      <c r="E42" s="20"/>
      <c r="F42" s="20"/>
      <c r="G42" s="20"/>
      <c r="H42" s="99"/>
      <c r="I42" s="20"/>
      <c r="J42" s="100"/>
      <c r="K42" s="20"/>
      <c r="L42" s="20"/>
      <c r="M42" s="20"/>
      <c r="N42" s="20"/>
      <c r="O42" s="20"/>
      <c r="P42" s="20"/>
      <c r="Q42" s="21"/>
    </row>
    <row r="43" ht="12" customHeight="1">
      <c r="A43" s="96"/>
      <c r="B43" s="20"/>
      <c r="C43" s="20"/>
      <c r="D43" s="20"/>
      <c r="E43" s="20"/>
      <c r="F43" s="20"/>
      <c r="G43" s="20"/>
      <c r="H43" s="99"/>
      <c r="I43" s="20"/>
      <c r="J43" s="100"/>
      <c r="K43" s="20"/>
      <c r="L43" s="20"/>
      <c r="M43" s="20"/>
      <c r="N43" s="20"/>
      <c r="O43" s="20"/>
      <c r="P43" s="20"/>
      <c r="Q43" s="21"/>
    </row>
    <row r="44" ht="12" customHeight="1">
      <c r="A44" s="96"/>
      <c r="B44" s="20"/>
      <c r="C44" s="20"/>
      <c r="D44" s="20"/>
      <c r="E44" s="20"/>
      <c r="F44" s="20"/>
      <c r="G44" s="20"/>
      <c r="H44" s="99"/>
      <c r="I44" s="20"/>
      <c r="J44" s="100"/>
      <c r="K44" s="20"/>
      <c r="L44" s="20"/>
      <c r="M44" s="20"/>
      <c r="N44" s="20"/>
      <c r="O44" s="20"/>
      <c r="P44" s="20"/>
      <c r="Q44" s="21"/>
    </row>
    <row r="45" ht="12" customHeight="1">
      <c r="A45" s="96"/>
      <c r="B45" s="20"/>
      <c r="C45" s="20"/>
      <c r="D45" s="20"/>
      <c r="E45" s="20"/>
      <c r="F45" s="20"/>
      <c r="G45" s="20"/>
      <c r="H45" s="99"/>
      <c r="I45" s="20"/>
      <c r="J45" s="100"/>
      <c r="K45" s="20"/>
      <c r="L45" s="20"/>
      <c r="M45" s="20"/>
      <c r="N45" s="20"/>
      <c r="O45" s="20"/>
      <c r="P45" s="20"/>
      <c r="Q45" s="21"/>
    </row>
    <row r="46" ht="12" customHeight="1">
      <c r="A46" s="96"/>
      <c r="B46" s="20"/>
      <c r="C46" s="20"/>
      <c r="D46" s="20"/>
      <c r="E46" s="20"/>
      <c r="F46" s="20"/>
      <c r="G46" s="20"/>
      <c r="H46" s="99"/>
      <c r="I46" s="20"/>
      <c r="J46" s="100"/>
      <c r="K46" s="20"/>
      <c r="L46" s="20"/>
      <c r="M46" s="20"/>
      <c r="N46" s="20"/>
      <c r="O46" s="20"/>
      <c r="P46" s="20"/>
      <c r="Q46" s="21"/>
    </row>
    <row r="47" ht="12" customHeight="1">
      <c r="A47" s="96"/>
      <c r="B47" s="20"/>
      <c r="C47" s="20"/>
      <c r="D47" s="20"/>
      <c r="E47" s="20"/>
      <c r="F47" s="20"/>
      <c r="G47" s="20"/>
      <c r="H47" s="99"/>
      <c r="I47" s="20"/>
      <c r="J47" s="100"/>
      <c r="K47" s="20"/>
      <c r="L47" s="20"/>
      <c r="M47" s="20"/>
      <c r="N47" s="20"/>
      <c r="O47" s="20"/>
      <c r="P47" s="20"/>
      <c r="Q47" s="21"/>
    </row>
    <row r="48" ht="12" customHeight="1">
      <c r="A48" s="96"/>
      <c r="B48" s="20"/>
      <c r="C48" s="20"/>
      <c r="D48" s="20"/>
      <c r="E48" s="20"/>
      <c r="F48" s="20"/>
      <c r="G48" s="20"/>
      <c r="H48" s="99"/>
      <c r="I48" s="20"/>
      <c r="J48" s="100"/>
      <c r="K48" s="20"/>
      <c r="L48" s="20"/>
      <c r="M48" s="20"/>
      <c r="N48" s="20"/>
      <c r="O48" s="20"/>
      <c r="P48" s="20"/>
      <c r="Q48" s="21"/>
    </row>
    <row r="49" ht="12" customHeight="1">
      <c r="A49" s="96"/>
      <c r="B49" s="20"/>
      <c r="C49" s="20"/>
      <c r="D49" s="20"/>
      <c r="E49" s="20"/>
      <c r="F49" s="20"/>
      <c r="G49" s="20"/>
      <c r="H49" s="99"/>
      <c r="I49" s="20"/>
      <c r="J49" s="100"/>
      <c r="K49" s="20"/>
      <c r="L49" s="20"/>
      <c r="M49" s="20"/>
      <c r="N49" s="20"/>
      <c r="O49" s="20"/>
      <c r="P49" s="20"/>
      <c r="Q49" s="21"/>
    </row>
    <row r="50" ht="12" customHeight="1">
      <c r="A50" s="110"/>
      <c r="B50" s="111"/>
      <c r="C50" s="111"/>
      <c r="D50" s="111"/>
      <c r="E50" s="111"/>
      <c r="F50" s="112"/>
      <c r="G50" s="113"/>
      <c r="H50" s="113"/>
      <c r="I50" s="113"/>
      <c r="J50" s="114"/>
      <c r="K50" s="113"/>
      <c r="L50" s="113"/>
      <c r="M50" s="113"/>
      <c r="N50" s="113"/>
      <c r="O50" s="113"/>
      <c r="P50" s="113"/>
      <c r="Q50" s="113"/>
    </row>
  </sheetData>
  <mergeCells count="25">
    <mergeCell ref="B24:G24"/>
    <mergeCell ref="B23:G23"/>
    <mergeCell ref="B17:G17"/>
    <mergeCell ref="B10:G10"/>
    <mergeCell ref="B14:G14"/>
    <mergeCell ref="B13:G13"/>
    <mergeCell ref="B11:G11"/>
    <mergeCell ref="B8:G8"/>
    <mergeCell ref="B19:G19"/>
    <mergeCell ref="B16:G16"/>
    <mergeCell ref="B15:G15"/>
    <mergeCell ref="B25:G25"/>
    <mergeCell ref="B30:E38"/>
    <mergeCell ref="B7:G7"/>
    <mergeCell ref="B22:G22"/>
    <mergeCell ref="B20:G20"/>
    <mergeCell ref="A1:K1"/>
    <mergeCell ref="B12:G12"/>
    <mergeCell ref="B6:G6"/>
    <mergeCell ref="B4:G4"/>
    <mergeCell ref="B27:G27"/>
    <mergeCell ref="B5:G5"/>
    <mergeCell ref="B9:G9"/>
    <mergeCell ref="B21:G21"/>
    <mergeCell ref="A2:G2"/>
  </mergeCells>
  <pageMargins left="0.75" right="0.75" top="1" bottom="1" header="0.5" footer="0.5"/>
  <pageSetup firstPageNumber="1" fitToHeight="1" fitToWidth="1" scale="100" useFirstPageNumber="0" orientation="portrait" pageOrder="downThenOver"/>
  <headerFooter>
    <oddFooter>&amp;C&amp;"Helvetica Neue,Regular"&amp;12&amp;K000000&amp;P</oddFooter>
  </headerFooter>
  <drawing r:id="rId1"/>
</worksheet>
</file>

<file path=xl/worksheets/sheet2.xml><?xml version="1.0" encoding="utf-8"?>
<worksheet xmlns:r="http://schemas.openxmlformats.org/officeDocument/2006/relationships" xmlns="http://schemas.openxmlformats.org/spreadsheetml/2006/main">
  <dimension ref="A1:AB107"/>
  <sheetViews>
    <sheetView workbookViewId="0" showGridLines="0" defaultGridColor="1"/>
  </sheetViews>
  <sheetFormatPr defaultColWidth="9.16667" defaultRowHeight="15" customHeight="1" outlineLevelRow="0" outlineLevelCol="0"/>
  <cols>
    <col min="1" max="1" width="2.85156" style="115" customWidth="1"/>
    <col min="2" max="2" width="14.6719" style="115" customWidth="1"/>
    <col min="3" max="3" width="19.8516" style="115" customWidth="1"/>
    <col min="4" max="4" width="14.5" style="115" customWidth="1"/>
    <col min="5" max="5" width="4.67188" style="115" customWidth="1"/>
    <col min="6" max="6" width="13.6719" style="115" customWidth="1"/>
    <col min="7" max="7" width="4.67188" style="115" customWidth="1"/>
    <col min="8" max="8" width="13.6719" style="115" customWidth="1"/>
    <col min="9" max="9" width="4.67188" style="115" customWidth="1"/>
    <col min="10" max="10" width="13.6719" style="115" customWidth="1"/>
    <col min="11" max="11" width="4.67188" style="115" customWidth="1"/>
    <col min="12" max="12" width="13.6719" style="115" customWidth="1"/>
    <col min="13" max="13" width="4.67188" style="115" customWidth="1"/>
    <col min="14" max="14" width="13.3516" style="115" customWidth="1"/>
    <col min="15" max="15" width="4.67188" style="115" customWidth="1"/>
    <col min="16" max="16" width="11.6719" style="115" customWidth="1"/>
    <col min="17" max="17" hidden="1" width="9.16667" style="115" customWidth="1"/>
    <col min="18" max="18" hidden="1" width="9.16667" style="115" customWidth="1"/>
    <col min="19" max="19" width="9.17188" style="115" customWidth="1"/>
    <col min="20" max="20" width="9.85156" style="115" customWidth="1"/>
    <col min="21" max="21" hidden="1" width="9.16667" style="115" customWidth="1"/>
    <col min="22" max="22" hidden="1" width="9.16667" style="115" customWidth="1"/>
    <col min="23" max="23" hidden="1" width="9.16667" style="115" customWidth="1"/>
    <col min="24" max="24" hidden="1" width="9.16667" style="115" customWidth="1"/>
    <col min="25" max="25" hidden="1" width="9.16667" style="115" customWidth="1"/>
    <col min="26" max="26" hidden="1" width="9.16667" style="115" customWidth="1"/>
    <col min="27" max="27" width="9.17188" style="115" customWidth="1"/>
    <col min="28" max="28" width="9.17188" style="115" customWidth="1"/>
    <col min="29" max="256" width="9.17188" style="115" customWidth="1"/>
  </cols>
  <sheetData>
    <row r="1" ht="49" customHeight="1">
      <c r="A1" s="116"/>
      <c r="B1" t="s" s="117">
        <v>54</v>
      </c>
      <c r="C1" s="118"/>
      <c r="D1" s="118"/>
      <c r="E1" s="118"/>
      <c r="F1" s="118"/>
      <c r="G1" s="118"/>
      <c r="H1" s="118"/>
      <c r="I1" s="118"/>
      <c r="J1" s="118"/>
      <c r="K1" s="118"/>
      <c r="L1" s="119"/>
      <c r="M1" s="120"/>
      <c r="N1" s="121"/>
      <c r="O1" s="121"/>
      <c r="P1" s="122"/>
      <c r="Q1" s="123"/>
      <c r="R1" s="116"/>
      <c r="S1" s="123"/>
      <c r="T1" s="116"/>
      <c r="U1" s="116"/>
      <c r="V1" s="116"/>
      <c r="W1" s="116"/>
      <c r="X1" s="116"/>
      <c r="Y1" s="116"/>
      <c r="Z1" s="116"/>
      <c r="AA1" s="116"/>
      <c r="AB1" s="116"/>
    </row>
    <row r="2" ht="17" customHeight="1">
      <c r="A2" s="124"/>
      <c r="B2" t="s" s="125">
        <v>55</v>
      </c>
      <c r="C2" s="126"/>
      <c r="D2" s="127"/>
      <c r="E2" s="128"/>
      <c r="F2" s="128"/>
      <c r="G2" s="129"/>
      <c r="H2" t="s" s="130">
        <v>56</v>
      </c>
      <c r="I2" s="131"/>
      <c r="J2" s="131"/>
      <c r="K2" s="132"/>
      <c r="L2" s="133"/>
      <c r="M2" s="134"/>
      <c r="N2" s="134"/>
      <c r="O2" s="134"/>
      <c r="P2" s="135"/>
      <c r="Q2" s="136"/>
      <c r="R2" s="136"/>
      <c r="S2" s="136"/>
      <c r="T2" s="136"/>
      <c r="U2" s="136"/>
      <c r="V2" s="136"/>
      <c r="W2" s="136"/>
      <c r="X2" s="136"/>
      <c r="Y2" s="136"/>
      <c r="Z2" s="136"/>
      <c r="AA2" s="136"/>
      <c r="AB2" s="137"/>
    </row>
    <row r="3" ht="17" customHeight="1">
      <c r="A3" s="124"/>
      <c r="B3" t="s" s="138">
        <v>57</v>
      </c>
      <c r="C3" s="139"/>
      <c r="D3" s="140"/>
      <c r="E3" s="141"/>
      <c r="F3" s="141"/>
      <c r="G3" s="142"/>
      <c r="H3" t="s" s="143">
        <v>58</v>
      </c>
      <c r="I3" s="131"/>
      <c r="J3" s="131"/>
      <c r="K3" s="132"/>
      <c r="L3" s="133"/>
      <c r="M3" s="134"/>
      <c r="N3" s="134"/>
      <c r="O3" s="134"/>
      <c r="P3" s="135"/>
      <c r="Q3" s="136"/>
      <c r="R3" s="136"/>
      <c r="S3" s="136"/>
      <c r="T3" s="136"/>
      <c r="U3" s="136"/>
      <c r="V3" s="136"/>
      <c r="W3" s="136"/>
      <c r="X3" s="136"/>
      <c r="Y3" s="136"/>
      <c r="Z3" s="136"/>
      <c r="AA3" s="136"/>
      <c r="AB3" s="137"/>
    </row>
    <row r="4" ht="17" customHeight="1">
      <c r="A4" s="144"/>
      <c r="B4" t="s" s="145">
        <v>59</v>
      </c>
      <c r="C4" s="146"/>
      <c r="D4" s="147"/>
      <c r="E4" s="148"/>
      <c r="F4" s="148"/>
      <c r="G4" s="148"/>
      <c r="H4" s="146"/>
      <c r="I4" s="149"/>
      <c r="J4" s="149"/>
      <c r="K4" s="149"/>
      <c r="L4" s="150"/>
      <c r="M4" s="150"/>
      <c r="N4" s="151"/>
      <c r="O4" s="150"/>
      <c r="P4" s="152"/>
      <c r="Q4" s="153"/>
      <c r="R4" s="97"/>
      <c r="S4" s="136"/>
      <c r="T4" s="136"/>
      <c r="U4" s="136"/>
      <c r="V4" s="136"/>
      <c r="W4" s="136"/>
      <c r="X4" s="136"/>
      <c r="Y4" s="136"/>
      <c r="Z4" s="136"/>
      <c r="AA4" s="136"/>
      <c r="AB4" s="137"/>
    </row>
    <row r="5" ht="15" customHeight="1">
      <c r="A5" s="144"/>
      <c r="B5" t="s" s="154">
        <v>60</v>
      </c>
      <c r="C5" s="155"/>
      <c r="D5" s="156"/>
      <c r="E5" s="157"/>
      <c r="F5" s="157"/>
      <c r="G5" s="157"/>
      <c r="H5" s="155"/>
      <c r="I5" s="134"/>
      <c r="J5" s="134"/>
      <c r="K5" s="134"/>
      <c r="L5" s="150"/>
      <c r="M5" s="150"/>
      <c r="N5" s="151"/>
      <c r="O5" s="150"/>
      <c r="P5" s="152"/>
      <c r="Q5" s="153"/>
      <c r="R5" s="97"/>
      <c r="S5" s="136"/>
      <c r="T5" s="136"/>
      <c r="U5" s="136"/>
      <c r="V5" s="136"/>
      <c r="W5" s="136"/>
      <c r="X5" s="136"/>
      <c r="Y5" s="136"/>
      <c r="Z5" s="136"/>
      <c r="AA5" s="136"/>
      <c r="AB5" s="137"/>
    </row>
    <row r="6" ht="15" customHeight="1">
      <c r="A6" s="144"/>
      <c r="B6" t="s" s="154">
        <v>61</v>
      </c>
      <c r="C6" s="155"/>
      <c r="D6" s="156"/>
      <c r="E6" s="157"/>
      <c r="F6" s="157"/>
      <c r="G6" s="157"/>
      <c r="H6" s="155"/>
      <c r="I6" s="134"/>
      <c r="J6" s="134"/>
      <c r="K6" s="134"/>
      <c r="L6" s="150"/>
      <c r="M6" s="150"/>
      <c r="N6" s="151"/>
      <c r="O6" s="150"/>
      <c r="P6" s="152"/>
      <c r="Q6" s="153"/>
      <c r="R6" s="97"/>
      <c r="S6" s="136"/>
      <c r="T6" s="136"/>
      <c r="U6" s="136"/>
      <c r="V6" s="136"/>
      <c r="W6" s="136"/>
      <c r="X6" s="136"/>
      <c r="Y6" s="136"/>
      <c r="Z6" s="136"/>
      <c r="AA6" s="136"/>
      <c r="AB6" s="137"/>
    </row>
    <row r="7" ht="17" customHeight="1">
      <c r="A7" s="144"/>
      <c r="B7" t="s" s="158">
        <v>62</v>
      </c>
      <c r="C7" s="155"/>
      <c r="D7" s="156"/>
      <c r="E7" s="157"/>
      <c r="F7" s="157"/>
      <c r="G7" s="157"/>
      <c r="H7" s="155"/>
      <c r="I7" s="134"/>
      <c r="J7" s="134"/>
      <c r="K7" s="134"/>
      <c r="L7" s="150"/>
      <c r="M7" s="150"/>
      <c r="N7" s="151"/>
      <c r="O7" s="150"/>
      <c r="P7" s="152"/>
      <c r="Q7" s="153"/>
      <c r="R7" s="97"/>
      <c r="S7" s="136"/>
      <c r="T7" s="136"/>
      <c r="U7" s="136"/>
      <c r="V7" s="136"/>
      <c r="W7" s="136"/>
      <c r="X7" s="136"/>
      <c r="Y7" s="136"/>
      <c r="Z7" s="136"/>
      <c r="AA7" s="136"/>
      <c r="AB7" s="137"/>
    </row>
    <row r="8" ht="15" customHeight="1">
      <c r="A8" s="159"/>
      <c r="B8" t="s" s="160">
        <v>63</v>
      </c>
      <c r="C8" s="161"/>
      <c r="D8" s="161"/>
      <c r="E8" s="161"/>
      <c r="F8" s="161"/>
      <c r="G8" s="161"/>
      <c r="H8" s="161"/>
      <c r="I8" s="161"/>
      <c r="J8" s="161"/>
      <c r="K8" s="161"/>
      <c r="L8" s="161"/>
      <c r="M8" s="161"/>
      <c r="N8" s="161"/>
      <c r="O8" s="162"/>
      <c r="P8" t="s" s="163">
        <v>64</v>
      </c>
      <c r="Q8" s="164">
        <v>2</v>
      </c>
      <c r="R8" t="s" s="165">
        <v>65</v>
      </c>
      <c r="S8" s="166"/>
      <c r="T8" s="159"/>
      <c r="U8" s="159"/>
      <c r="V8" s="159"/>
      <c r="W8" s="159"/>
      <c r="X8" s="159"/>
      <c r="Y8" s="159"/>
      <c r="Z8" s="159"/>
      <c r="AA8" s="159"/>
      <c r="AB8" s="159"/>
    </row>
    <row r="9" ht="42" customHeight="1">
      <c r="A9" s="167"/>
      <c r="B9" t="s" s="168">
        <v>66</v>
      </c>
      <c r="C9" t="s" s="168">
        <v>67</v>
      </c>
      <c r="D9" t="s" s="169">
        <v>68</v>
      </c>
      <c r="E9" t="s" s="170">
        <v>69</v>
      </c>
      <c r="F9" t="s" s="169">
        <v>70</v>
      </c>
      <c r="G9" t="s" s="170">
        <v>71</v>
      </c>
      <c r="H9" t="s" s="169">
        <v>72</v>
      </c>
      <c r="I9" t="s" s="170">
        <v>73</v>
      </c>
      <c r="J9" t="s" s="169">
        <v>74</v>
      </c>
      <c r="K9" t="s" s="170">
        <v>75</v>
      </c>
      <c r="L9" t="s" s="169">
        <v>76</v>
      </c>
      <c r="M9" t="s" s="170">
        <v>77</v>
      </c>
      <c r="N9" t="s" s="169">
        <v>78</v>
      </c>
      <c r="O9" t="s" s="171">
        <v>79</v>
      </c>
      <c r="P9" t="s" s="172">
        <v>80</v>
      </c>
      <c r="Q9" s="173">
        <v>3</v>
      </c>
      <c r="R9" t="s" s="174">
        <v>65</v>
      </c>
      <c r="S9" s="175"/>
      <c r="T9" s="167"/>
      <c r="U9" s="167"/>
      <c r="V9" s="167"/>
      <c r="W9" s="167"/>
      <c r="X9" s="167"/>
      <c r="Y9" s="167"/>
      <c r="Z9" s="167"/>
      <c r="AA9" s="167"/>
      <c r="AB9" s="167"/>
    </row>
    <row r="10" ht="48" customHeight="1">
      <c r="A10" s="167"/>
      <c r="B10" t="s" s="176">
        <v>81</v>
      </c>
      <c r="C10" t="s" s="177">
        <f>' Description of Review Elements'!C4</f>
        <v>82</v>
      </c>
      <c r="D10" s="178"/>
      <c r="E10" s="179"/>
      <c r="F10" s="180"/>
      <c r="G10" s="181"/>
      <c r="H10" t="s" s="182">
        <v>83</v>
      </c>
      <c r="I10" s="181">
        <v>3.45</v>
      </c>
      <c r="J10" s="180"/>
      <c r="K10" s="181"/>
      <c r="L10" s="180"/>
      <c r="M10" s="181"/>
      <c r="N10" s="183"/>
      <c r="O10" s="181"/>
      <c r="P10" t="s" s="184">
        <f>IF(OR(COUNTIF(E10:O10,"&gt;=0")&gt;1,COUNT(E10:O10)=0),"FALSE","OK")</f>
        <v>84</v>
      </c>
      <c r="Q10" s="173">
        <v>4</v>
      </c>
      <c r="R10" t="s" s="174">
        <v>65</v>
      </c>
      <c r="S10" s="175"/>
      <c r="T10" s="167"/>
      <c r="U10" s="185">
        <v>5</v>
      </c>
      <c r="V10" s="185">
        <v>3.95</v>
      </c>
      <c r="W10" s="185">
        <v>3.45</v>
      </c>
      <c r="X10" s="185">
        <v>2.95</v>
      </c>
      <c r="Y10" s="185">
        <v>2.45</v>
      </c>
      <c r="Z10" s="185">
        <v>1.95</v>
      </c>
      <c r="AA10" s="167"/>
      <c r="AB10" s="167"/>
    </row>
    <row r="11" ht="46.5" customHeight="1">
      <c r="A11" s="167"/>
      <c r="B11" s="186"/>
      <c r="C11" t="s" s="177">
        <f>' Description of Review Elements'!C5</f>
        <v>85</v>
      </c>
      <c r="D11" s="178"/>
      <c r="E11" s="179"/>
      <c r="F11" s="180"/>
      <c r="G11" s="181">
        <v>3.5</v>
      </c>
      <c r="H11" t="s" s="182">
        <v>86</v>
      </c>
      <c r="I11" s="181"/>
      <c r="J11" s="180"/>
      <c r="K11" s="181"/>
      <c r="L11" s="180"/>
      <c r="M11" s="181"/>
      <c r="N11" s="183"/>
      <c r="O11" s="181"/>
      <c r="P11" t="s" s="184">
        <f>IF(OR(COUNTIF(E11:O11,"&gt;=0")&gt;1,COUNT(E11:O11)=0),"FALSE","OK")</f>
        <v>84</v>
      </c>
      <c r="Q11" s="173">
        <v>5</v>
      </c>
      <c r="R11" t="s" s="174">
        <v>65</v>
      </c>
      <c r="S11" s="175"/>
      <c r="T11" s="167"/>
      <c r="U11" s="185">
        <v>4.5</v>
      </c>
      <c r="V11" s="185">
        <v>3.5</v>
      </c>
      <c r="W11" s="185">
        <v>3</v>
      </c>
      <c r="X11" s="185">
        <v>2.5</v>
      </c>
      <c r="Y11" s="185">
        <v>2</v>
      </c>
      <c r="Z11" s="185">
        <v>0</v>
      </c>
      <c r="AA11" s="167"/>
      <c r="AB11" s="167"/>
    </row>
    <row r="12" ht="48" customHeight="1">
      <c r="A12" s="167"/>
      <c r="B12" s="186"/>
      <c r="C12" t="s" s="177">
        <f>' Description of Review Elements'!C6</f>
        <v>87</v>
      </c>
      <c r="D12" s="178"/>
      <c r="E12" s="179"/>
      <c r="F12" s="180"/>
      <c r="G12" s="181">
        <v>3.5</v>
      </c>
      <c r="H12" t="s" s="182">
        <v>88</v>
      </c>
      <c r="I12" s="181"/>
      <c r="J12" s="180"/>
      <c r="K12" s="181"/>
      <c r="L12" s="180"/>
      <c r="M12" s="181"/>
      <c r="N12" s="183"/>
      <c r="O12" s="181"/>
      <c r="P12" t="s" s="184">
        <f>IF(OR(COUNTIF(E12:O12,"&gt;=0")&gt;1,COUNT(E12:O12)=0),"FALSE","OK")</f>
        <v>84</v>
      </c>
      <c r="Q12" s="173">
        <v>6</v>
      </c>
      <c r="R12" t="s" s="174">
        <v>65</v>
      </c>
      <c r="S12" s="175"/>
      <c r="T12" s="167"/>
      <c r="U12" s="185">
        <v>4</v>
      </c>
      <c r="V12" s="167"/>
      <c r="W12" s="167"/>
      <c r="X12" s="167"/>
      <c r="Y12" s="167"/>
      <c r="Z12" s="167"/>
      <c r="AA12" s="167"/>
      <c r="AB12" s="167"/>
    </row>
    <row r="13" ht="54" customHeight="1">
      <c r="A13" s="167"/>
      <c r="B13" s="187"/>
      <c r="C13" t="s" s="188">
        <f>' Description of Review Elements'!C7</f>
        <v>89</v>
      </c>
      <c r="D13" s="189"/>
      <c r="E13" s="179"/>
      <c r="F13" s="190"/>
      <c r="G13" s="181"/>
      <c r="H13" t="s" s="191">
        <v>90</v>
      </c>
      <c r="I13" s="181">
        <v>3.45</v>
      </c>
      <c r="J13" s="190"/>
      <c r="K13" s="181"/>
      <c r="L13" s="190"/>
      <c r="M13" s="181"/>
      <c r="N13" s="192"/>
      <c r="O13" s="181"/>
      <c r="P13" t="s" s="184">
        <f>IF(OR(COUNTIF(E13:O13,"&gt;=0")&gt;1,COUNT(E13:O13)=0),"FALSE","OK")</f>
        <v>84</v>
      </c>
      <c r="Q13" s="173">
        <v>7</v>
      </c>
      <c r="R13" t="s" s="174">
        <v>65</v>
      </c>
      <c r="S13" s="175"/>
      <c r="T13" s="167"/>
      <c r="U13" s="167"/>
      <c r="V13" s="167"/>
      <c r="W13" s="167"/>
      <c r="X13" s="167"/>
      <c r="Y13" s="167"/>
      <c r="Z13" s="167"/>
      <c r="AA13" s="167"/>
      <c r="AB13" s="167"/>
    </row>
    <row r="14" ht="15" customHeight="1">
      <c r="A14" s="193"/>
      <c r="B14" t="s" s="194">
        <v>91</v>
      </c>
      <c r="C14" t="s" s="195">
        <v>92</v>
      </c>
      <c r="D14" s="196"/>
      <c r="E14" s="197"/>
      <c r="F14" s="197"/>
      <c r="G14" s="197"/>
      <c r="H14" s="197"/>
      <c r="I14" s="197"/>
      <c r="J14" s="197"/>
      <c r="K14" s="197"/>
      <c r="L14" s="197"/>
      <c r="M14" s="197"/>
      <c r="N14" s="197"/>
      <c r="O14" s="198"/>
      <c r="P14" s="199"/>
      <c r="Q14" s="173">
        <v>8</v>
      </c>
      <c r="R14" t="s" s="174">
        <v>65</v>
      </c>
      <c r="S14" s="175"/>
      <c r="T14" s="167"/>
      <c r="U14" s="167"/>
      <c r="V14" s="167"/>
      <c r="W14" s="167"/>
      <c r="X14" s="167"/>
      <c r="Y14" s="167"/>
      <c r="Z14" s="167"/>
      <c r="AA14" s="167"/>
      <c r="AB14" s="167"/>
    </row>
    <row r="15" ht="15" customHeight="1">
      <c r="A15" s="193"/>
      <c r="B15" s="200">
        <f>E10+E11+E12+E13+G10+G11+G12+G13+I10+I11+I12+I13+K10+K11+K12+K13+M10+M11+M12+M13+O10+O11+O12+O13</f>
        <v>13.9</v>
      </c>
      <c r="C15" s="201"/>
      <c r="D15" s="202"/>
      <c r="E15" s="203"/>
      <c r="F15" s="203"/>
      <c r="G15" s="203"/>
      <c r="H15" s="203"/>
      <c r="I15" s="203"/>
      <c r="J15" s="203"/>
      <c r="K15" s="203"/>
      <c r="L15" s="203"/>
      <c r="M15" s="203"/>
      <c r="N15" s="203"/>
      <c r="O15" s="204"/>
      <c r="P15" s="199"/>
      <c r="Q15" s="173">
        <v>9</v>
      </c>
      <c r="R15" t="s" s="174">
        <v>65</v>
      </c>
      <c r="S15" s="175"/>
      <c r="T15" s="167"/>
      <c r="U15" s="167"/>
      <c r="V15" s="167"/>
      <c r="W15" s="167"/>
      <c r="X15" s="167"/>
      <c r="Y15" s="167"/>
      <c r="Z15" s="167"/>
      <c r="AA15" s="167"/>
      <c r="AB15" s="167"/>
    </row>
    <row r="16" ht="15" customHeight="1">
      <c r="A16" s="167"/>
      <c r="B16" s="205"/>
      <c r="C16" s="206"/>
      <c r="D16" s="207"/>
      <c r="E16" s="207"/>
      <c r="F16" s="207"/>
      <c r="G16" s="207"/>
      <c r="H16" s="207"/>
      <c r="I16" s="207"/>
      <c r="J16" s="207"/>
      <c r="K16" s="207"/>
      <c r="L16" s="207"/>
      <c r="M16" s="207"/>
      <c r="N16" s="207"/>
      <c r="O16" s="207"/>
      <c r="P16" s="208"/>
      <c r="Q16" s="209">
        <v>10</v>
      </c>
      <c r="R16" t="s" s="174">
        <v>65</v>
      </c>
      <c r="S16" s="167"/>
      <c r="T16" s="167"/>
      <c r="U16" s="167"/>
      <c r="V16" s="167"/>
      <c r="W16" s="167"/>
      <c r="X16" s="167"/>
      <c r="Y16" s="167"/>
      <c r="Z16" s="167"/>
      <c r="AA16" s="167"/>
      <c r="AB16" s="167"/>
    </row>
    <row r="17" ht="39.75" customHeight="1">
      <c r="A17" s="167"/>
      <c r="B17" t="s" s="168">
        <v>93</v>
      </c>
      <c r="C17" t="s" s="168">
        <v>67</v>
      </c>
      <c r="D17" t="s" s="169">
        <v>68</v>
      </c>
      <c r="E17" t="s" s="170">
        <v>69</v>
      </c>
      <c r="F17" t="s" s="169">
        <v>70</v>
      </c>
      <c r="G17" t="s" s="170">
        <v>71</v>
      </c>
      <c r="H17" t="s" s="169">
        <v>72</v>
      </c>
      <c r="I17" t="s" s="170">
        <v>73</v>
      </c>
      <c r="J17" t="s" s="169">
        <v>74</v>
      </c>
      <c r="K17" t="s" s="170">
        <v>75</v>
      </c>
      <c r="L17" t="s" s="169">
        <v>76</v>
      </c>
      <c r="M17" t="s" s="170">
        <v>77</v>
      </c>
      <c r="N17" t="s" s="169">
        <v>78</v>
      </c>
      <c r="O17" t="s" s="171">
        <v>79</v>
      </c>
      <c r="P17" t="s" s="172">
        <v>80</v>
      </c>
      <c r="Q17" s="173">
        <v>11</v>
      </c>
      <c r="R17" t="s" s="174">
        <v>65</v>
      </c>
      <c r="S17" s="175"/>
      <c r="T17" s="167"/>
      <c r="U17" s="167"/>
      <c r="V17" s="167"/>
      <c r="W17" s="167"/>
      <c r="X17" s="167"/>
      <c r="Y17" s="167"/>
      <c r="Z17" s="167"/>
      <c r="AA17" s="167"/>
      <c r="AB17" s="167"/>
    </row>
    <row r="18" ht="45" customHeight="1">
      <c r="A18" s="167"/>
      <c r="B18" t="s" s="176">
        <v>94</v>
      </c>
      <c r="C18" t="s" s="177">
        <f>' Description of Review Elements'!C12</f>
        <v>95</v>
      </c>
      <c r="D18" s="178"/>
      <c r="E18" s="179"/>
      <c r="F18" s="180"/>
      <c r="G18" s="181"/>
      <c r="H18" t="s" s="182">
        <v>96</v>
      </c>
      <c r="I18" s="181"/>
      <c r="J18" t="s" s="182">
        <v>97</v>
      </c>
      <c r="K18" s="181">
        <v>2.95</v>
      </c>
      <c r="L18" s="180"/>
      <c r="M18" s="181"/>
      <c r="N18" s="183"/>
      <c r="O18" s="181"/>
      <c r="P18" t="s" s="184">
        <f>IF(OR(COUNTIF(E18:O18,"&gt;=0")&gt;1,COUNT(E18:O18)=0),"FALSE","OK")</f>
        <v>84</v>
      </c>
      <c r="Q18" s="173">
        <v>12</v>
      </c>
      <c r="R18" t="s" s="174">
        <v>65</v>
      </c>
      <c r="S18" s="175"/>
      <c r="T18" s="167"/>
      <c r="U18" s="167"/>
      <c r="V18" s="167"/>
      <c r="W18" s="167"/>
      <c r="X18" s="167"/>
      <c r="Y18" s="167"/>
      <c r="Z18" s="167"/>
      <c r="AA18" s="167"/>
      <c r="AB18" s="167"/>
    </row>
    <row r="19" ht="45" customHeight="1">
      <c r="A19" s="167"/>
      <c r="B19" s="210"/>
      <c r="C19" t="s" s="177">
        <f>' Description of Review Elements'!C13</f>
        <v>98</v>
      </c>
      <c r="D19" s="178"/>
      <c r="E19" s="179"/>
      <c r="F19" s="180"/>
      <c r="G19" s="181"/>
      <c r="H19" t="s" s="182">
        <v>99</v>
      </c>
      <c r="I19" s="181"/>
      <c r="J19" s="180"/>
      <c r="K19" s="181">
        <v>2.95</v>
      </c>
      <c r="L19" s="180"/>
      <c r="M19" s="181"/>
      <c r="N19" s="183"/>
      <c r="O19" s="181"/>
      <c r="P19" t="s" s="184">
        <f>IF(OR(COUNTIF(E19:O19,"&gt;=0")&gt;1,COUNT(E19:O19)=0),"FALSE","OK")</f>
        <v>84</v>
      </c>
      <c r="Q19" s="173">
        <v>13</v>
      </c>
      <c r="R19" t="s" s="174">
        <v>65</v>
      </c>
      <c r="S19" s="175"/>
      <c r="T19" s="167"/>
      <c r="U19" s="167"/>
      <c r="V19" s="167"/>
      <c r="W19" s="167"/>
      <c r="X19" s="167"/>
      <c r="Y19" s="167"/>
      <c r="Z19" s="167"/>
      <c r="AA19" s="167"/>
      <c r="AB19" s="167"/>
    </row>
    <row r="20" ht="45" customHeight="1">
      <c r="A20" s="167"/>
      <c r="B20" s="210"/>
      <c r="C20" t="s" s="177">
        <f>' Description of Review Elements'!C14</f>
        <v>100</v>
      </c>
      <c r="D20" s="178"/>
      <c r="E20" s="179"/>
      <c r="F20" s="180"/>
      <c r="G20" s="181"/>
      <c r="H20" t="s" s="182">
        <v>101</v>
      </c>
      <c r="I20" s="181">
        <v>3.45</v>
      </c>
      <c r="J20" s="180"/>
      <c r="K20" s="181"/>
      <c r="L20" s="180"/>
      <c r="M20" s="181"/>
      <c r="N20" s="183"/>
      <c r="O20" s="181"/>
      <c r="P20" t="s" s="184">
        <f>IF(OR(COUNTIF(E20:O20,"&gt;=0")&gt;1,COUNT(E20:O20)=0),"FALSE","OK")</f>
        <v>84</v>
      </c>
      <c r="Q20" s="173">
        <v>14</v>
      </c>
      <c r="R20" t="s" s="174">
        <v>65</v>
      </c>
      <c r="S20" s="175"/>
      <c r="T20" s="167"/>
      <c r="U20" s="167"/>
      <c r="V20" s="167"/>
      <c r="W20" s="167"/>
      <c r="X20" s="167"/>
      <c r="Y20" s="167"/>
      <c r="Z20" s="167"/>
      <c r="AA20" s="167"/>
      <c r="AB20" s="167"/>
    </row>
    <row r="21" ht="52.5" customHeight="1">
      <c r="A21" s="167"/>
      <c r="B21" s="211"/>
      <c r="C21" t="s" s="188">
        <f>' Description of Review Elements'!C15</f>
        <v>102</v>
      </c>
      <c r="D21" s="189"/>
      <c r="E21" s="179"/>
      <c r="F21" s="190"/>
      <c r="G21" s="181"/>
      <c r="H21" t="s" s="191">
        <v>103</v>
      </c>
      <c r="I21" s="181">
        <v>3</v>
      </c>
      <c r="J21" s="190"/>
      <c r="K21" s="181"/>
      <c r="L21" s="190"/>
      <c r="M21" s="181"/>
      <c r="N21" s="192"/>
      <c r="O21" s="181"/>
      <c r="P21" t="s" s="184">
        <f>IF(OR(COUNTIF(E21:O21,"&gt;=0")&gt;1,COUNT(E21:O21)=0),"FALSE","OK")</f>
        <v>84</v>
      </c>
      <c r="Q21" s="173">
        <v>15</v>
      </c>
      <c r="R21" t="s" s="174">
        <v>65</v>
      </c>
      <c r="S21" s="175"/>
      <c r="T21" s="167"/>
      <c r="U21" s="167"/>
      <c r="V21" s="167"/>
      <c r="W21" s="167"/>
      <c r="X21" s="167"/>
      <c r="Y21" s="167"/>
      <c r="Z21" s="167"/>
      <c r="AA21" s="167"/>
      <c r="AB21" s="167"/>
    </row>
    <row r="22" ht="15" customHeight="1">
      <c r="A22" s="193"/>
      <c r="B22" t="s" s="194">
        <v>91</v>
      </c>
      <c r="C22" t="s" s="195">
        <v>92</v>
      </c>
      <c r="D22" s="196"/>
      <c r="E22" s="197"/>
      <c r="F22" s="197"/>
      <c r="G22" s="197"/>
      <c r="H22" s="197"/>
      <c r="I22" s="197"/>
      <c r="J22" s="197"/>
      <c r="K22" s="197"/>
      <c r="L22" s="197"/>
      <c r="M22" s="197"/>
      <c r="N22" s="197"/>
      <c r="O22" s="198"/>
      <c r="P22" s="199"/>
      <c r="Q22" s="173">
        <v>16</v>
      </c>
      <c r="R22" t="s" s="174">
        <v>65</v>
      </c>
      <c r="S22" s="175"/>
      <c r="T22" s="167"/>
      <c r="U22" s="167"/>
      <c r="V22" s="167"/>
      <c r="W22" s="167"/>
      <c r="X22" s="167"/>
      <c r="Y22" s="167"/>
      <c r="Z22" s="167"/>
      <c r="AA22" s="167"/>
      <c r="AB22" s="167"/>
    </row>
    <row r="23" ht="15" customHeight="1">
      <c r="A23" s="193"/>
      <c r="B23" s="200">
        <f>E18+E19+E20+E21+G18+G19+G20+G21+I18+I19+I20+I21+K18+K19+K20+K21+M18+M19+M20+M21+O18+O19+O20+O21</f>
        <v>12.35</v>
      </c>
      <c r="C23" s="201"/>
      <c r="D23" s="202"/>
      <c r="E23" s="203"/>
      <c r="F23" s="203"/>
      <c r="G23" s="203"/>
      <c r="H23" s="203"/>
      <c r="I23" s="203"/>
      <c r="J23" s="203"/>
      <c r="K23" s="203"/>
      <c r="L23" s="203"/>
      <c r="M23" s="203"/>
      <c r="N23" s="203"/>
      <c r="O23" s="204"/>
      <c r="P23" s="199"/>
      <c r="Q23" s="173">
        <v>17</v>
      </c>
      <c r="R23" t="s" s="174">
        <v>65</v>
      </c>
      <c r="S23" s="175"/>
      <c r="T23" s="167"/>
      <c r="U23" s="167"/>
      <c r="V23" s="167"/>
      <c r="W23" s="167"/>
      <c r="X23" s="167"/>
      <c r="Y23" s="167"/>
      <c r="Z23" s="167"/>
      <c r="AA23" s="167"/>
      <c r="AB23" s="167"/>
    </row>
    <row r="24" ht="15" customHeight="1">
      <c r="A24" s="167"/>
      <c r="B24" s="205"/>
      <c r="C24" s="206"/>
      <c r="D24" s="207"/>
      <c r="E24" s="207"/>
      <c r="F24" s="207"/>
      <c r="G24" s="207"/>
      <c r="H24" s="207"/>
      <c r="I24" s="207"/>
      <c r="J24" s="207"/>
      <c r="K24" s="207"/>
      <c r="L24" s="207"/>
      <c r="M24" s="207"/>
      <c r="N24" s="207"/>
      <c r="O24" s="207"/>
      <c r="P24" s="208"/>
      <c r="Q24" s="209">
        <v>18</v>
      </c>
      <c r="R24" t="s" s="174">
        <v>65</v>
      </c>
      <c r="S24" s="167"/>
      <c r="T24" s="167"/>
      <c r="U24" s="167"/>
      <c r="V24" s="167"/>
      <c r="W24" s="167"/>
      <c r="X24" s="167"/>
      <c r="Y24" s="167"/>
      <c r="Z24" s="167"/>
      <c r="AA24" s="167"/>
      <c r="AB24" s="167"/>
    </row>
    <row r="25" ht="39.75" customHeight="1">
      <c r="A25" s="167"/>
      <c r="B25" t="s" s="168">
        <v>104</v>
      </c>
      <c r="C25" t="s" s="168">
        <v>67</v>
      </c>
      <c r="D25" t="s" s="169">
        <v>68</v>
      </c>
      <c r="E25" t="s" s="170">
        <v>69</v>
      </c>
      <c r="F25" t="s" s="169">
        <v>70</v>
      </c>
      <c r="G25" t="s" s="170">
        <v>71</v>
      </c>
      <c r="H25" t="s" s="169">
        <v>72</v>
      </c>
      <c r="I25" t="s" s="170">
        <v>73</v>
      </c>
      <c r="J25" t="s" s="169">
        <v>74</v>
      </c>
      <c r="K25" t="s" s="170">
        <v>75</v>
      </c>
      <c r="L25" t="s" s="169">
        <v>76</v>
      </c>
      <c r="M25" t="s" s="170">
        <v>77</v>
      </c>
      <c r="N25" t="s" s="169">
        <v>78</v>
      </c>
      <c r="O25" t="s" s="171">
        <v>79</v>
      </c>
      <c r="P25" t="s" s="172">
        <v>80</v>
      </c>
      <c r="Q25" s="173">
        <v>19</v>
      </c>
      <c r="R25" t="s" s="174">
        <v>65</v>
      </c>
      <c r="S25" s="175"/>
      <c r="T25" s="167"/>
      <c r="U25" s="167"/>
      <c r="V25" s="167"/>
      <c r="W25" s="167"/>
      <c r="X25" s="167"/>
      <c r="Y25" s="167"/>
      <c r="Z25" s="167"/>
      <c r="AA25" s="167"/>
      <c r="AB25" s="167"/>
    </row>
    <row r="26" ht="48" customHeight="1">
      <c r="A26" s="167"/>
      <c r="B26" t="s" s="212">
        <v>105</v>
      </c>
      <c r="C26" t="s" s="177">
        <f>' Description of Review Elements'!C20</f>
        <v>106</v>
      </c>
      <c r="D26" s="178"/>
      <c r="E26" s="179"/>
      <c r="F26" s="180"/>
      <c r="G26" s="181">
        <v>3.95</v>
      </c>
      <c r="H26" t="s" s="182">
        <v>107</v>
      </c>
      <c r="I26" s="181"/>
      <c r="J26" s="180"/>
      <c r="K26" s="181"/>
      <c r="L26" s="180"/>
      <c r="M26" s="181"/>
      <c r="N26" s="183"/>
      <c r="O26" s="181"/>
      <c r="P26" t="s" s="184">
        <f>IF(OR(COUNTIF(E26:O26,"&gt;=0")&gt;1,COUNT(E26:O26)=0),"FALSE","OK")</f>
        <v>84</v>
      </c>
      <c r="Q26" s="173">
        <v>20</v>
      </c>
      <c r="R26" t="s" s="174">
        <v>65</v>
      </c>
      <c r="S26" s="175"/>
      <c r="T26" s="167"/>
      <c r="U26" s="167"/>
      <c r="V26" s="167"/>
      <c r="W26" s="167"/>
      <c r="X26" s="167"/>
      <c r="Y26" s="167"/>
      <c r="Z26" s="167"/>
      <c r="AA26" s="167"/>
      <c r="AB26" s="167"/>
    </row>
    <row r="27" ht="48" customHeight="1">
      <c r="A27" s="167"/>
      <c r="B27" s="213"/>
      <c r="C27" t="s" s="177">
        <f>' Description of Review Elements'!C21</f>
        <v>108</v>
      </c>
      <c r="D27" s="178"/>
      <c r="E27" s="179"/>
      <c r="F27" s="180"/>
      <c r="G27" s="181">
        <v>3.5</v>
      </c>
      <c r="H27" t="s" s="182">
        <v>109</v>
      </c>
      <c r="I27" s="181"/>
      <c r="J27" s="180"/>
      <c r="K27" s="181"/>
      <c r="L27" s="180"/>
      <c r="M27" s="181"/>
      <c r="N27" s="183"/>
      <c r="O27" s="181"/>
      <c r="P27" t="s" s="184">
        <f>IF(OR(COUNTIF(E27:O27,"&gt;=0")&gt;1,COUNT(E27:O27)=0),"FALSE","OK")</f>
        <v>84</v>
      </c>
      <c r="Q27" s="173">
        <v>21</v>
      </c>
      <c r="R27" t="s" s="174">
        <v>65</v>
      </c>
      <c r="S27" s="175"/>
      <c r="T27" s="167"/>
      <c r="U27" s="167"/>
      <c r="V27" s="167"/>
      <c r="W27" s="167"/>
      <c r="X27" s="167"/>
      <c r="Y27" s="167"/>
      <c r="Z27" s="167"/>
      <c r="AA27" s="167"/>
      <c r="AB27" s="167"/>
    </row>
    <row r="28" ht="173" customHeight="1">
      <c r="A28" s="167"/>
      <c r="B28" s="213"/>
      <c r="C28" t="s" s="177">
        <f>' Description of Review Elements'!C22</f>
        <v>110</v>
      </c>
      <c r="D28" s="178"/>
      <c r="E28" s="179"/>
      <c r="F28" s="180"/>
      <c r="G28" s="181"/>
      <c r="H28" t="s" s="182">
        <v>111</v>
      </c>
      <c r="I28" s="181">
        <v>3.45</v>
      </c>
      <c r="J28" s="180"/>
      <c r="K28" s="181"/>
      <c r="L28" s="180"/>
      <c r="M28" s="181"/>
      <c r="N28" s="183"/>
      <c r="O28" s="181"/>
      <c r="P28" t="s" s="184">
        <f>IF(OR(COUNTIF(E28:O28,"&gt;=0")&gt;1,COUNT(E28:O28)=0),"FALSE","OK")</f>
        <v>84</v>
      </c>
      <c r="Q28" s="173">
        <v>22</v>
      </c>
      <c r="R28" t="s" s="174">
        <v>65</v>
      </c>
      <c r="S28" s="175"/>
      <c r="T28" s="167"/>
      <c r="U28" s="167"/>
      <c r="V28" s="167"/>
      <c r="W28" s="167"/>
      <c r="X28" s="167"/>
      <c r="Y28" s="167"/>
      <c r="Z28" s="167"/>
      <c r="AA28" s="167"/>
      <c r="AB28" s="167"/>
    </row>
    <row r="29" ht="48" customHeight="1">
      <c r="A29" s="167"/>
      <c r="B29" s="214"/>
      <c r="C29" t="s" s="188">
        <f>' Description of Review Elements'!C23</f>
        <v>112</v>
      </c>
      <c r="D29" s="189"/>
      <c r="E29" s="179"/>
      <c r="F29" s="190"/>
      <c r="G29" s="181"/>
      <c r="H29" t="s" s="191">
        <v>113</v>
      </c>
      <c r="I29" s="181">
        <v>3.45</v>
      </c>
      <c r="J29" s="190"/>
      <c r="K29" s="181"/>
      <c r="L29" s="190"/>
      <c r="M29" s="181"/>
      <c r="N29" s="192"/>
      <c r="O29" s="181"/>
      <c r="P29" t="s" s="184">
        <f>IF(OR(COUNTIF(E29:O29,"&gt;=0")&gt;1,COUNT(E29:O29)=0),"FALSE","OK")</f>
        <v>84</v>
      </c>
      <c r="Q29" s="173">
        <v>23</v>
      </c>
      <c r="R29" t="s" s="174">
        <v>65</v>
      </c>
      <c r="S29" s="175"/>
      <c r="T29" s="167"/>
      <c r="U29" s="167"/>
      <c r="V29" s="167"/>
      <c r="W29" s="167"/>
      <c r="X29" s="167"/>
      <c r="Y29" s="167"/>
      <c r="Z29" s="167"/>
      <c r="AA29" s="167"/>
      <c r="AB29" s="167"/>
    </row>
    <row r="30" ht="15" customHeight="1">
      <c r="A30" s="193"/>
      <c r="B30" t="s" s="194">
        <v>91</v>
      </c>
      <c r="C30" t="s" s="195">
        <v>92</v>
      </c>
      <c r="D30" s="196"/>
      <c r="E30" s="197"/>
      <c r="F30" s="197"/>
      <c r="G30" s="197"/>
      <c r="H30" s="197"/>
      <c r="I30" s="197"/>
      <c r="J30" s="197"/>
      <c r="K30" s="197"/>
      <c r="L30" s="197"/>
      <c r="M30" s="197"/>
      <c r="N30" s="197"/>
      <c r="O30" s="198"/>
      <c r="P30" s="199"/>
      <c r="Q30" s="173">
        <v>24</v>
      </c>
      <c r="R30" t="s" s="174">
        <v>65</v>
      </c>
      <c r="S30" s="175"/>
      <c r="T30" s="167"/>
      <c r="U30" s="167"/>
      <c r="V30" s="167"/>
      <c r="W30" s="167"/>
      <c r="X30" s="167"/>
      <c r="Y30" s="167"/>
      <c r="Z30" s="167"/>
      <c r="AA30" s="167"/>
      <c r="AB30" s="167"/>
    </row>
    <row r="31" ht="15" customHeight="1">
      <c r="A31" s="193"/>
      <c r="B31" s="200">
        <f>E26+E27+E28+E29+G26+G27+G28+G29+I26+I27+I28+I29+K26+K27+K28+K29+M26+M27+M28+M29+O26+O27+O28+O29</f>
        <v>14.35</v>
      </c>
      <c r="C31" s="201"/>
      <c r="D31" s="202"/>
      <c r="E31" s="203"/>
      <c r="F31" s="203"/>
      <c r="G31" s="203"/>
      <c r="H31" s="203"/>
      <c r="I31" s="203"/>
      <c r="J31" s="203"/>
      <c r="K31" s="203"/>
      <c r="L31" s="203"/>
      <c r="M31" s="203"/>
      <c r="N31" s="203"/>
      <c r="O31" s="204"/>
      <c r="P31" s="199"/>
      <c r="Q31" s="173">
        <v>25</v>
      </c>
      <c r="R31" t="s" s="174">
        <v>65</v>
      </c>
      <c r="S31" s="175"/>
      <c r="T31" s="167"/>
      <c r="U31" s="167"/>
      <c r="V31" s="167"/>
      <c r="W31" s="167"/>
      <c r="X31" s="167"/>
      <c r="Y31" s="167"/>
      <c r="Z31" s="167"/>
      <c r="AA31" s="167"/>
      <c r="AB31" s="167"/>
    </row>
    <row r="32" ht="15" customHeight="1">
      <c r="A32" s="167"/>
      <c r="B32" s="205"/>
      <c r="C32" s="206"/>
      <c r="D32" s="207"/>
      <c r="E32" s="207"/>
      <c r="F32" s="207"/>
      <c r="G32" s="207"/>
      <c r="H32" s="207"/>
      <c r="I32" s="207"/>
      <c r="J32" s="207"/>
      <c r="K32" s="207"/>
      <c r="L32" s="207"/>
      <c r="M32" s="207"/>
      <c r="N32" s="207"/>
      <c r="O32" s="207"/>
      <c r="P32" s="208"/>
      <c r="Q32" s="209">
        <v>26</v>
      </c>
      <c r="R32" t="s" s="174">
        <v>65</v>
      </c>
      <c r="S32" s="167"/>
      <c r="T32" s="167"/>
      <c r="U32" s="167"/>
      <c r="V32" s="167"/>
      <c r="W32" s="167"/>
      <c r="X32" s="167"/>
      <c r="Y32" s="167"/>
      <c r="Z32" s="167"/>
      <c r="AA32" s="167"/>
      <c r="AB32" s="167"/>
    </row>
    <row r="33" ht="39.75" customHeight="1">
      <c r="A33" s="167"/>
      <c r="B33" t="s" s="168">
        <v>114</v>
      </c>
      <c r="C33" t="s" s="168">
        <v>67</v>
      </c>
      <c r="D33" t="s" s="169">
        <v>68</v>
      </c>
      <c r="E33" t="s" s="170">
        <v>69</v>
      </c>
      <c r="F33" t="s" s="169">
        <v>70</v>
      </c>
      <c r="G33" t="s" s="170">
        <v>71</v>
      </c>
      <c r="H33" t="s" s="169">
        <v>72</v>
      </c>
      <c r="I33" t="s" s="170">
        <v>73</v>
      </c>
      <c r="J33" t="s" s="169">
        <v>74</v>
      </c>
      <c r="K33" t="s" s="170">
        <v>75</v>
      </c>
      <c r="L33" t="s" s="169">
        <v>76</v>
      </c>
      <c r="M33" t="s" s="170">
        <v>77</v>
      </c>
      <c r="N33" t="s" s="169">
        <v>78</v>
      </c>
      <c r="O33" t="s" s="171">
        <v>79</v>
      </c>
      <c r="P33" t="s" s="172">
        <v>80</v>
      </c>
      <c r="Q33" s="173">
        <v>27</v>
      </c>
      <c r="R33" t="s" s="174">
        <v>65</v>
      </c>
      <c r="S33" s="175"/>
      <c r="T33" s="167"/>
      <c r="U33" s="167"/>
      <c r="V33" s="167"/>
      <c r="W33" s="167"/>
      <c r="X33" s="167"/>
      <c r="Y33" s="167"/>
      <c r="Z33" s="167"/>
      <c r="AA33" s="167"/>
      <c r="AB33" s="167"/>
    </row>
    <row r="34" ht="48" customHeight="1">
      <c r="A34" s="167"/>
      <c r="B34" t="s" s="176">
        <v>115</v>
      </c>
      <c r="C34" t="s" s="177">
        <f>' Description of Review Elements'!C28</f>
        <v>116</v>
      </c>
      <c r="D34" s="178"/>
      <c r="E34" s="179"/>
      <c r="F34" s="180"/>
      <c r="G34" s="181">
        <v>3.5</v>
      </c>
      <c r="H34" t="s" s="182">
        <v>117</v>
      </c>
      <c r="I34" s="181"/>
      <c r="J34" s="180"/>
      <c r="K34" s="181"/>
      <c r="L34" s="180"/>
      <c r="M34" s="181"/>
      <c r="N34" s="183"/>
      <c r="O34" s="181"/>
      <c r="P34" t="s" s="184">
        <f>IF(OR(COUNTIF(E34:O34,"&gt;=0")&gt;1,COUNT(E34:O34)=0),"FALSE","OK")</f>
        <v>84</v>
      </c>
      <c r="Q34" s="173">
        <v>28</v>
      </c>
      <c r="R34" t="s" s="174">
        <v>65</v>
      </c>
      <c r="S34" s="175"/>
      <c r="T34" s="167"/>
      <c r="U34" s="167"/>
      <c r="V34" s="167"/>
      <c r="W34" s="167"/>
      <c r="X34" s="167"/>
      <c r="Y34" s="167"/>
      <c r="Z34" s="167"/>
      <c r="AA34" s="167"/>
      <c r="AB34" s="167"/>
    </row>
    <row r="35" ht="48" customHeight="1">
      <c r="A35" s="167"/>
      <c r="B35" s="210"/>
      <c r="C35" t="s" s="177">
        <f>' Description of Review Elements'!C29</f>
        <v>118</v>
      </c>
      <c r="D35" s="178"/>
      <c r="E35" s="179"/>
      <c r="F35" s="180"/>
      <c r="G35" s="181">
        <v>3.95</v>
      </c>
      <c r="H35" t="s" s="182">
        <v>119</v>
      </c>
      <c r="I35" s="181"/>
      <c r="J35" s="180"/>
      <c r="K35" s="181"/>
      <c r="L35" s="180"/>
      <c r="M35" s="181"/>
      <c r="N35" s="183"/>
      <c r="O35" s="181"/>
      <c r="P35" t="s" s="184">
        <f>IF(OR(COUNTIF(E35:O35,"&gt;=0")&gt;1,COUNT(E35:O35)=0),"FALSE","OK")</f>
        <v>84</v>
      </c>
      <c r="Q35" s="173">
        <v>29</v>
      </c>
      <c r="R35" t="s" s="174">
        <v>65</v>
      </c>
      <c r="S35" s="175"/>
      <c r="T35" s="167"/>
      <c r="U35" s="167"/>
      <c r="V35" s="167"/>
      <c r="W35" s="167"/>
      <c r="X35" s="167"/>
      <c r="Y35" s="167"/>
      <c r="Z35" s="167"/>
      <c r="AA35" s="167"/>
      <c r="AB35" s="167"/>
    </row>
    <row r="36" ht="48" customHeight="1">
      <c r="A36" s="167"/>
      <c r="B36" s="210"/>
      <c r="C36" t="s" s="177">
        <f>' Description of Review Elements'!C30</f>
        <v>120</v>
      </c>
      <c r="D36" s="178"/>
      <c r="E36" s="179"/>
      <c r="F36" t="s" s="182">
        <v>121</v>
      </c>
      <c r="G36" s="181">
        <v>3.95</v>
      </c>
      <c r="H36" t="s" s="182">
        <v>122</v>
      </c>
      <c r="I36" s="181"/>
      <c r="J36" s="180"/>
      <c r="K36" s="181"/>
      <c r="L36" s="180"/>
      <c r="M36" s="181"/>
      <c r="N36" s="183"/>
      <c r="O36" s="181"/>
      <c r="P36" t="s" s="184">
        <f>IF(OR(COUNTIF(E36:O36,"&gt;=0")&gt;1,COUNT(E36:O36)=0),"FALSE","OK")</f>
        <v>84</v>
      </c>
      <c r="Q36" s="173">
        <v>30</v>
      </c>
      <c r="R36" t="s" s="174">
        <v>65</v>
      </c>
      <c r="S36" s="175"/>
      <c r="T36" s="167"/>
      <c r="U36" s="167"/>
      <c r="V36" s="167"/>
      <c r="W36" s="167"/>
      <c r="X36" s="167"/>
      <c r="Y36" s="167"/>
      <c r="Z36" s="167"/>
      <c r="AA36" s="167"/>
      <c r="AB36" s="167"/>
    </row>
    <row r="37" ht="48" customHeight="1">
      <c r="A37" s="167"/>
      <c r="B37" s="211"/>
      <c r="C37" t="s" s="188">
        <f>' Description of Review Elements'!C31</f>
        <v>123</v>
      </c>
      <c r="D37" s="189"/>
      <c r="E37" s="179"/>
      <c r="F37" s="190"/>
      <c r="G37" s="181">
        <v>3.95</v>
      </c>
      <c r="H37" t="s" s="191">
        <v>124</v>
      </c>
      <c r="I37" s="181"/>
      <c r="J37" s="190"/>
      <c r="K37" s="181"/>
      <c r="L37" s="190"/>
      <c r="M37" s="181"/>
      <c r="N37" s="192"/>
      <c r="O37" s="181"/>
      <c r="P37" t="s" s="184">
        <f>IF(OR(COUNTIF(E37:O37,"&gt;=0")&gt;1,COUNT(E37:O37)=0),"FALSE","OK")</f>
        <v>84</v>
      </c>
      <c r="Q37" s="173">
        <v>31</v>
      </c>
      <c r="R37" t="s" s="174">
        <v>65</v>
      </c>
      <c r="S37" s="175"/>
      <c r="T37" s="167"/>
      <c r="U37" s="167"/>
      <c r="V37" s="167"/>
      <c r="W37" s="167"/>
      <c r="X37" s="167"/>
      <c r="Y37" s="167"/>
      <c r="Z37" s="167"/>
      <c r="AA37" s="167"/>
      <c r="AB37" s="167"/>
    </row>
    <row r="38" ht="15" customHeight="1">
      <c r="A38" s="193"/>
      <c r="B38" t="s" s="194">
        <v>91</v>
      </c>
      <c r="C38" t="s" s="195">
        <v>92</v>
      </c>
      <c r="D38" s="196"/>
      <c r="E38" s="197"/>
      <c r="F38" s="197"/>
      <c r="G38" s="197"/>
      <c r="H38" s="197"/>
      <c r="I38" s="197"/>
      <c r="J38" s="197"/>
      <c r="K38" s="197"/>
      <c r="L38" s="197"/>
      <c r="M38" s="197"/>
      <c r="N38" s="197"/>
      <c r="O38" s="198"/>
      <c r="P38" s="199"/>
      <c r="Q38" s="173">
        <v>32</v>
      </c>
      <c r="R38" t="s" s="174">
        <v>65</v>
      </c>
      <c r="S38" s="175"/>
      <c r="T38" s="167"/>
      <c r="U38" s="167"/>
      <c r="V38" s="167"/>
      <c r="W38" s="167"/>
      <c r="X38" s="167"/>
      <c r="Y38" s="167"/>
      <c r="Z38" s="167"/>
      <c r="AA38" s="167"/>
      <c r="AB38" s="167"/>
    </row>
    <row r="39" ht="15" customHeight="1">
      <c r="A39" s="193"/>
      <c r="B39" s="200">
        <f>E34+E35+E36+E37+G34+G35+G36+G37+I34+I35+I36+I37+K34+K35+K36+K37+M34+M35+M36+M37+O34+O35+O36+O37</f>
        <v>15.35</v>
      </c>
      <c r="C39" s="201"/>
      <c r="D39" s="202"/>
      <c r="E39" s="203"/>
      <c r="F39" s="203"/>
      <c r="G39" s="203"/>
      <c r="H39" s="203"/>
      <c r="I39" s="203"/>
      <c r="J39" s="203"/>
      <c r="K39" s="203"/>
      <c r="L39" s="203"/>
      <c r="M39" s="203"/>
      <c r="N39" s="203"/>
      <c r="O39" s="204"/>
      <c r="P39" s="199"/>
      <c r="Q39" s="173">
        <v>33</v>
      </c>
      <c r="R39" t="s" s="174">
        <v>65</v>
      </c>
      <c r="S39" s="175"/>
      <c r="T39" s="167"/>
      <c r="U39" s="167"/>
      <c r="V39" s="167"/>
      <c r="W39" s="167"/>
      <c r="X39" s="167"/>
      <c r="Y39" s="167"/>
      <c r="Z39" s="167"/>
      <c r="AA39" s="167"/>
      <c r="AB39" s="167"/>
    </row>
    <row r="40" ht="15" customHeight="1">
      <c r="A40" s="167"/>
      <c r="B40" s="215"/>
      <c r="C40" s="216"/>
      <c r="D40" s="205"/>
      <c r="E40" s="205"/>
      <c r="F40" s="205"/>
      <c r="G40" s="205"/>
      <c r="H40" s="205"/>
      <c r="I40" s="205"/>
      <c r="J40" s="205"/>
      <c r="K40" s="205"/>
      <c r="L40" s="205"/>
      <c r="M40" s="205"/>
      <c r="N40" s="205"/>
      <c r="O40" s="205"/>
      <c r="P40" s="217"/>
      <c r="Q40" s="218">
        <v>34</v>
      </c>
      <c r="R40" t="s" s="219">
        <v>65</v>
      </c>
      <c r="S40" s="167"/>
      <c r="T40" s="167"/>
      <c r="U40" s="167"/>
      <c r="V40" s="167"/>
      <c r="W40" s="167"/>
      <c r="X40" s="167"/>
      <c r="Y40" s="167"/>
      <c r="Z40" s="167"/>
      <c r="AA40" s="167"/>
      <c r="AB40" s="167"/>
    </row>
    <row r="41" ht="39.75" customHeight="1">
      <c r="A41" s="167"/>
      <c r="B41" t="s" s="168">
        <v>125</v>
      </c>
      <c r="C41" t="s" s="168">
        <v>67</v>
      </c>
      <c r="D41" t="s" s="169">
        <v>68</v>
      </c>
      <c r="E41" t="s" s="170">
        <v>69</v>
      </c>
      <c r="F41" t="s" s="169">
        <v>70</v>
      </c>
      <c r="G41" t="s" s="170">
        <v>71</v>
      </c>
      <c r="H41" t="s" s="169">
        <v>72</v>
      </c>
      <c r="I41" t="s" s="170">
        <v>73</v>
      </c>
      <c r="J41" t="s" s="169">
        <v>74</v>
      </c>
      <c r="K41" t="s" s="170">
        <v>75</v>
      </c>
      <c r="L41" t="s" s="169">
        <v>76</v>
      </c>
      <c r="M41" t="s" s="170">
        <v>77</v>
      </c>
      <c r="N41" t="s" s="169">
        <v>78</v>
      </c>
      <c r="O41" t="s" s="171">
        <v>79</v>
      </c>
      <c r="P41" t="s" s="172">
        <v>80</v>
      </c>
      <c r="Q41" s="220">
        <v>35</v>
      </c>
      <c r="R41" t="s" s="219">
        <v>65</v>
      </c>
      <c r="S41" s="175"/>
      <c r="T41" s="167"/>
      <c r="U41" s="167"/>
      <c r="V41" s="167"/>
      <c r="W41" s="167"/>
      <c r="X41" s="167"/>
      <c r="Y41" s="167"/>
      <c r="Z41" s="167"/>
      <c r="AA41" s="167"/>
      <c r="AB41" s="167"/>
    </row>
    <row r="42" ht="48" customHeight="1">
      <c r="A42" s="167"/>
      <c r="B42" t="s" s="176">
        <v>126</v>
      </c>
      <c r="C42" t="s" s="177">
        <f>' Description of Review Elements'!C36</f>
        <v>127</v>
      </c>
      <c r="D42" s="178"/>
      <c r="E42" s="179"/>
      <c r="F42" s="180"/>
      <c r="G42" s="181">
        <v>3.95</v>
      </c>
      <c r="H42" t="s" s="182">
        <v>128</v>
      </c>
      <c r="I42" s="181"/>
      <c r="J42" s="180"/>
      <c r="K42" s="181"/>
      <c r="L42" s="180"/>
      <c r="M42" s="181"/>
      <c r="N42" s="221"/>
      <c r="O42" s="181"/>
      <c r="P42" t="s" s="184">
        <f>IF(OR(COUNTIF(E42:O42,"&gt;=0")&gt;1,COUNT(E42:O42)=0),"FALSE","OK")</f>
        <v>84</v>
      </c>
      <c r="Q42" s="220">
        <v>36</v>
      </c>
      <c r="R42" t="s" s="219">
        <v>65</v>
      </c>
      <c r="S42" s="175"/>
      <c r="T42" s="167"/>
      <c r="U42" s="167"/>
      <c r="V42" s="167"/>
      <c r="W42" s="167"/>
      <c r="X42" s="167"/>
      <c r="Y42" s="167"/>
      <c r="Z42" s="167"/>
      <c r="AA42" s="167"/>
      <c r="AB42" s="167"/>
    </row>
    <row r="43" ht="48" customHeight="1">
      <c r="A43" s="167"/>
      <c r="B43" s="222"/>
      <c r="C43" t="s" s="177">
        <f>' Description of Review Elements'!C37</f>
        <v>129</v>
      </c>
      <c r="D43" s="178"/>
      <c r="E43" s="179"/>
      <c r="F43" s="180"/>
      <c r="G43" s="181">
        <v>3.5</v>
      </c>
      <c r="H43" t="s" s="182">
        <v>130</v>
      </c>
      <c r="I43" s="181"/>
      <c r="J43" s="180"/>
      <c r="K43" s="181"/>
      <c r="L43" s="180"/>
      <c r="M43" s="181"/>
      <c r="N43" s="183"/>
      <c r="O43" s="181"/>
      <c r="P43" t="s" s="184">
        <f>IF(OR(COUNTIF(E43:O43,"&gt;=0")&gt;1,COUNT(E43:O43)=0),"FALSE","OK")</f>
        <v>84</v>
      </c>
      <c r="Q43" s="173">
        <v>37</v>
      </c>
      <c r="R43" t="s" s="174">
        <v>65</v>
      </c>
      <c r="S43" s="175"/>
      <c r="T43" s="167"/>
      <c r="U43" s="167"/>
      <c r="V43" s="167"/>
      <c r="W43" s="167"/>
      <c r="X43" s="167"/>
      <c r="Y43" s="167"/>
      <c r="Z43" s="167"/>
      <c r="AA43" s="167"/>
      <c r="AB43" s="167"/>
    </row>
    <row r="44" ht="48" customHeight="1">
      <c r="A44" s="167"/>
      <c r="B44" s="222"/>
      <c r="C44" t="s" s="177">
        <f>' Description of Review Elements'!C38</f>
        <v>131</v>
      </c>
      <c r="D44" s="178"/>
      <c r="E44" s="179"/>
      <c r="F44" s="180"/>
      <c r="G44" s="181"/>
      <c r="H44" t="s" s="182">
        <v>132</v>
      </c>
      <c r="I44" s="181">
        <v>3.45</v>
      </c>
      <c r="J44" s="180"/>
      <c r="K44" s="181"/>
      <c r="L44" s="180"/>
      <c r="M44" s="181"/>
      <c r="N44" s="183"/>
      <c r="O44" s="181"/>
      <c r="P44" t="s" s="184">
        <f>IF(OR(COUNTIF(E44:O44,"&gt;=0")&gt;1,COUNT(E44:O44)=0),"FALSE","OK")</f>
        <v>84</v>
      </c>
      <c r="Q44" s="173">
        <v>38</v>
      </c>
      <c r="R44" t="s" s="174">
        <v>65</v>
      </c>
      <c r="S44" s="175"/>
      <c r="T44" s="167"/>
      <c r="U44" s="167"/>
      <c r="V44" s="167"/>
      <c r="W44" s="167"/>
      <c r="X44" s="167"/>
      <c r="Y44" s="167"/>
      <c r="Z44" s="167"/>
      <c r="AA44" s="167"/>
      <c r="AB44" s="167"/>
    </row>
    <row r="45" ht="48" customHeight="1">
      <c r="A45" s="167"/>
      <c r="B45" s="223"/>
      <c r="C45" t="s" s="188">
        <f>' Description of Review Elements'!C39</f>
        <v>133</v>
      </c>
      <c r="D45" s="189"/>
      <c r="E45" s="179"/>
      <c r="F45" s="190"/>
      <c r="G45" s="181">
        <v>3.5</v>
      </c>
      <c r="H45" t="s" s="191">
        <v>134</v>
      </c>
      <c r="I45" s="181"/>
      <c r="J45" s="190"/>
      <c r="K45" s="181"/>
      <c r="L45" s="190"/>
      <c r="M45" s="181"/>
      <c r="N45" s="192"/>
      <c r="O45" s="181"/>
      <c r="P45" t="s" s="184">
        <f>IF(OR(COUNTIF(E45:O45,"&gt;=0")&gt;1,COUNT(E45:O45)=0),"FALSE","OK")</f>
        <v>84</v>
      </c>
      <c r="Q45" s="173">
        <v>39</v>
      </c>
      <c r="R45" t="s" s="174">
        <v>65</v>
      </c>
      <c r="S45" s="175"/>
      <c r="T45" s="167"/>
      <c r="U45" s="167"/>
      <c r="V45" s="167"/>
      <c r="W45" s="167"/>
      <c r="X45" s="167"/>
      <c r="Y45" s="167"/>
      <c r="Z45" s="167"/>
      <c r="AA45" s="167"/>
      <c r="AB45" s="167"/>
    </row>
    <row r="46" ht="15.75" customHeight="1">
      <c r="A46" s="193"/>
      <c r="B46" t="s" s="194">
        <v>91</v>
      </c>
      <c r="C46" t="s" s="195">
        <v>92</v>
      </c>
      <c r="D46" s="196"/>
      <c r="E46" s="197"/>
      <c r="F46" s="197"/>
      <c r="G46" s="197"/>
      <c r="H46" s="197"/>
      <c r="I46" s="197"/>
      <c r="J46" s="197"/>
      <c r="K46" s="197"/>
      <c r="L46" s="197"/>
      <c r="M46" s="197"/>
      <c r="N46" s="197"/>
      <c r="O46" s="198"/>
      <c r="P46" s="199"/>
      <c r="Q46" s="224">
        <v>39.5</v>
      </c>
      <c r="R46" t="s" s="174">
        <v>135</v>
      </c>
      <c r="S46" s="175"/>
      <c r="T46" s="167"/>
      <c r="U46" s="167"/>
      <c r="V46" s="167"/>
      <c r="W46" s="167"/>
      <c r="X46" s="167"/>
      <c r="Y46" s="167"/>
      <c r="Z46" s="167"/>
      <c r="AA46" s="167"/>
      <c r="AB46" s="167"/>
    </row>
    <row r="47" ht="15" customHeight="1">
      <c r="A47" s="193"/>
      <c r="B47" s="200">
        <f>E42+E43+E44+E45+G42+G43+G44+G45+I42+I43+I44+I45+K42+K43+K44+K45+M42+M43+M44+M45+O42+O43+O44+O45</f>
        <v>14.4</v>
      </c>
      <c r="C47" s="201"/>
      <c r="D47" s="202"/>
      <c r="E47" s="203"/>
      <c r="F47" s="203"/>
      <c r="G47" s="203"/>
      <c r="H47" s="203"/>
      <c r="I47" s="203"/>
      <c r="J47" s="203"/>
      <c r="K47" s="203"/>
      <c r="L47" s="203"/>
      <c r="M47" s="203"/>
      <c r="N47" s="203"/>
      <c r="O47" s="204"/>
      <c r="P47" s="199"/>
      <c r="Q47" s="173">
        <v>40</v>
      </c>
      <c r="R47" t="s" s="174">
        <v>135</v>
      </c>
      <c r="S47" s="175"/>
      <c r="T47" s="167"/>
      <c r="U47" s="167"/>
      <c r="V47" s="167"/>
      <c r="W47" s="167"/>
      <c r="X47" s="167"/>
      <c r="Y47" s="167"/>
      <c r="Z47" s="167"/>
      <c r="AA47" s="167"/>
      <c r="AB47" s="167"/>
    </row>
    <row r="48" ht="18" customHeight="1">
      <c r="A48" s="225"/>
      <c r="B48" s="226"/>
      <c r="C48" t="s" s="227">
        <v>136</v>
      </c>
      <c r="D48" s="228"/>
      <c r="E48" s="228"/>
      <c r="F48" s="228"/>
      <c r="G48" s="228"/>
      <c r="H48" s="228"/>
      <c r="I48" s="228"/>
      <c r="J48" s="228"/>
      <c r="K48" s="228"/>
      <c r="L48" s="228"/>
      <c r="M48" s="228"/>
      <c r="N48" s="228"/>
      <c r="O48" s="228"/>
      <c r="P48" s="229"/>
      <c r="Q48" s="173">
        <v>41</v>
      </c>
      <c r="R48" t="s" s="174">
        <v>135</v>
      </c>
      <c r="S48" s="175"/>
      <c r="T48" s="167"/>
      <c r="U48" s="167"/>
      <c r="V48" s="167"/>
      <c r="W48" s="167"/>
      <c r="X48" s="167"/>
      <c r="Y48" s="167"/>
      <c r="Z48" s="167"/>
      <c r="AA48" s="167"/>
      <c r="AB48" s="167"/>
    </row>
    <row r="49" ht="19" customHeight="1">
      <c r="A49" s="230"/>
      <c r="B49" t="s" s="231">
        <v>137</v>
      </c>
      <c r="C49" s="232">
        <f>B15+B23+B31+B39+B47</f>
        <v>70.34999999999999</v>
      </c>
      <c r="D49" t="s" s="233">
        <v>138</v>
      </c>
      <c r="E49" t="s" s="234">
        <v>139</v>
      </c>
      <c r="F49" s="235"/>
      <c r="G49" s="235"/>
      <c r="H49" s="235"/>
      <c r="I49" s="235"/>
      <c r="J49" s="235"/>
      <c r="K49" s="235"/>
      <c r="L49" s="235"/>
      <c r="M49" s="235"/>
      <c r="N49" s="235"/>
      <c r="O49" s="236"/>
      <c r="P49" s="237"/>
      <c r="Q49" s="209">
        <v>42</v>
      </c>
      <c r="R49" t="s" s="174">
        <v>135</v>
      </c>
      <c r="S49" s="167"/>
      <c r="T49" s="167"/>
      <c r="U49" s="167"/>
      <c r="V49" s="167"/>
      <c r="W49" s="167"/>
      <c r="X49" s="167"/>
      <c r="Y49" s="167"/>
      <c r="Z49" s="167"/>
      <c r="AA49" s="167"/>
      <c r="AB49" s="167"/>
    </row>
    <row r="50" ht="19" customHeight="1">
      <c r="A50" s="167"/>
      <c r="B50" s="238"/>
      <c r="C50" s="239"/>
      <c r="D50" s="240"/>
      <c r="E50" s="241"/>
      <c r="F50" s="242"/>
      <c r="G50" s="242"/>
      <c r="H50" s="242"/>
      <c r="I50" s="242"/>
      <c r="J50" s="242"/>
      <c r="K50" s="242"/>
      <c r="L50" s="242"/>
      <c r="M50" s="242"/>
      <c r="N50" s="242"/>
      <c r="O50" s="243"/>
      <c r="P50" s="244"/>
      <c r="Q50" s="218">
        <v>43</v>
      </c>
      <c r="R50" t="s" s="219">
        <v>135</v>
      </c>
      <c r="S50" s="167"/>
      <c r="T50" s="167"/>
      <c r="U50" s="167"/>
      <c r="V50" s="167"/>
      <c r="W50" s="167"/>
      <c r="X50" s="167"/>
      <c r="Y50" s="167"/>
      <c r="Z50" s="167"/>
      <c r="AA50" s="167"/>
      <c r="AB50" s="167"/>
    </row>
    <row r="51" ht="164" customHeight="1">
      <c r="A51" s="230"/>
      <c r="B51" s="245"/>
      <c r="C51" s="246"/>
      <c r="D51" s="247"/>
      <c r="E51" s="248"/>
      <c r="F51" s="249"/>
      <c r="G51" s="249"/>
      <c r="H51" s="249"/>
      <c r="I51" s="249"/>
      <c r="J51" s="249"/>
      <c r="K51" s="249"/>
      <c r="L51" s="249"/>
      <c r="M51" s="249"/>
      <c r="N51" s="249"/>
      <c r="O51" s="250"/>
      <c r="P51" s="244"/>
      <c r="Q51" s="209">
        <v>44</v>
      </c>
      <c r="R51" t="s" s="174">
        <v>135</v>
      </c>
      <c r="S51" s="167"/>
      <c r="T51" s="167"/>
      <c r="U51" s="167"/>
      <c r="V51" s="167"/>
      <c r="W51" s="167"/>
      <c r="X51" s="167"/>
      <c r="Y51" s="167"/>
      <c r="Z51" s="167"/>
      <c r="AA51" s="167"/>
      <c r="AB51" s="167"/>
    </row>
    <row r="52" ht="14.65" customHeight="1">
      <c r="A52" s="167"/>
      <c r="B52" s="251"/>
      <c r="C52" s="251"/>
      <c r="D52" s="205"/>
      <c r="E52" s="205"/>
      <c r="F52" s="205"/>
      <c r="G52" s="205"/>
      <c r="H52" s="205"/>
      <c r="I52" s="205"/>
      <c r="J52" s="205"/>
      <c r="K52" s="205"/>
      <c r="L52" s="205"/>
      <c r="M52" s="205"/>
      <c r="N52" s="205"/>
      <c r="O52" s="205"/>
      <c r="P52" s="167"/>
      <c r="Q52" s="218">
        <v>45</v>
      </c>
      <c r="R52" t="s" s="219">
        <v>135</v>
      </c>
      <c r="S52" s="167"/>
      <c r="T52" s="167"/>
      <c r="U52" s="167"/>
      <c r="V52" s="167"/>
      <c r="W52" s="167"/>
      <c r="X52" s="167"/>
      <c r="Y52" s="167"/>
      <c r="Z52" s="167"/>
      <c r="AA52" s="167"/>
      <c r="AB52" s="167"/>
    </row>
    <row r="53" ht="13.65" customHeight="1">
      <c r="A53" s="167"/>
      <c r="B53" s="167"/>
      <c r="C53" s="167"/>
      <c r="D53" s="167"/>
      <c r="E53" s="167"/>
      <c r="F53" s="167"/>
      <c r="G53" s="167"/>
      <c r="H53" s="167"/>
      <c r="I53" s="167"/>
      <c r="J53" s="167"/>
      <c r="K53" s="167"/>
      <c r="L53" s="167"/>
      <c r="M53" s="167"/>
      <c r="N53" s="167"/>
      <c r="O53" s="167"/>
      <c r="P53" s="167"/>
      <c r="Q53" s="218">
        <v>45</v>
      </c>
      <c r="R53" t="s" s="219">
        <v>135</v>
      </c>
      <c r="S53" s="167"/>
      <c r="T53" s="167"/>
      <c r="U53" s="167"/>
      <c r="V53" s="167"/>
      <c r="W53" s="167"/>
      <c r="X53" s="167"/>
      <c r="Y53" s="167"/>
      <c r="Z53" s="167"/>
      <c r="AA53" s="167"/>
      <c r="AB53" s="167"/>
    </row>
    <row r="54" ht="15" customHeight="1">
      <c r="A54" s="167"/>
      <c r="B54" s="167"/>
      <c r="C54" s="252"/>
      <c r="D54" s="167"/>
      <c r="E54" s="167"/>
      <c r="F54" s="167"/>
      <c r="G54" s="167"/>
      <c r="H54" s="167"/>
      <c r="I54" s="167"/>
      <c r="J54" s="167"/>
      <c r="K54" s="167"/>
      <c r="L54" s="167"/>
      <c r="M54" s="167"/>
      <c r="N54" s="167"/>
      <c r="O54" s="167"/>
      <c r="P54" s="167"/>
      <c r="Q54" s="209">
        <v>50</v>
      </c>
      <c r="R54" t="s" s="174">
        <v>93</v>
      </c>
      <c r="S54" s="167"/>
      <c r="T54" s="167"/>
      <c r="U54" s="167"/>
      <c r="V54" s="167"/>
      <c r="W54" s="167"/>
      <c r="X54" s="167"/>
      <c r="Y54" s="167"/>
      <c r="Z54" s="167"/>
      <c r="AA54" s="167"/>
      <c r="AB54" s="167"/>
    </row>
    <row r="55" ht="13.65" customHeight="1">
      <c r="A55" s="167"/>
      <c r="B55" s="167"/>
      <c r="C55" s="167"/>
      <c r="D55" s="167"/>
      <c r="E55" s="167"/>
      <c r="F55" s="167"/>
      <c r="G55" s="167"/>
      <c r="H55" s="167"/>
      <c r="I55" s="167"/>
      <c r="J55" s="167"/>
      <c r="K55" s="167"/>
      <c r="L55" s="167"/>
      <c r="M55" s="167"/>
      <c r="N55" s="167"/>
      <c r="O55" s="167"/>
      <c r="P55" s="167"/>
      <c r="Q55" s="209">
        <v>51</v>
      </c>
      <c r="R55" t="s" s="174">
        <v>93</v>
      </c>
      <c r="S55" s="167"/>
      <c r="T55" s="167"/>
      <c r="U55" s="167"/>
      <c r="V55" s="167"/>
      <c r="W55" s="167"/>
      <c r="X55" s="167"/>
      <c r="Y55" s="167"/>
      <c r="Z55" s="167"/>
      <c r="AA55" s="167"/>
      <c r="AB55" s="167"/>
    </row>
    <row r="56" ht="13.65" customHeight="1">
      <c r="A56" s="167"/>
      <c r="B56" s="167"/>
      <c r="C56" s="167"/>
      <c r="D56" s="167"/>
      <c r="E56" s="167"/>
      <c r="F56" s="167"/>
      <c r="G56" s="167"/>
      <c r="H56" s="167"/>
      <c r="I56" s="167"/>
      <c r="J56" s="167"/>
      <c r="K56" s="167"/>
      <c r="L56" s="167"/>
      <c r="M56" s="167"/>
      <c r="N56" s="167"/>
      <c r="O56" s="167"/>
      <c r="P56" s="167"/>
      <c r="Q56" s="209">
        <v>52</v>
      </c>
      <c r="R56" t="s" s="174">
        <v>93</v>
      </c>
      <c r="S56" s="167"/>
      <c r="T56" s="167"/>
      <c r="U56" s="167"/>
      <c r="V56" s="167"/>
      <c r="W56" s="167"/>
      <c r="X56" s="167"/>
      <c r="Y56" s="167"/>
      <c r="Z56" s="167"/>
      <c r="AA56" s="167"/>
      <c r="AB56" s="167"/>
    </row>
    <row r="57" ht="13.65" customHeight="1">
      <c r="A57" s="167"/>
      <c r="B57" s="167"/>
      <c r="C57" s="167"/>
      <c r="D57" s="167"/>
      <c r="E57" s="167"/>
      <c r="F57" s="167"/>
      <c r="G57" s="167"/>
      <c r="H57" s="167"/>
      <c r="I57" s="167"/>
      <c r="J57" s="167"/>
      <c r="K57" s="167"/>
      <c r="L57" s="167"/>
      <c r="M57" s="167"/>
      <c r="N57" s="167"/>
      <c r="O57" s="167"/>
      <c r="P57" s="167"/>
      <c r="Q57" s="209">
        <v>53</v>
      </c>
      <c r="R57" t="s" s="174">
        <v>93</v>
      </c>
      <c r="S57" s="167"/>
      <c r="T57" s="167"/>
      <c r="U57" s="167"/>
      <c r="V57" s="167"/>
      <c r="W57" s="167"/>
      <c r="X57" s="167"/>
      <c r="Y57" s="167"/>
      <c r="Z57" s="167"/>
      <c r="AA57" s="167"/>
      <c r="AB57" s="167"/>
    </row>
    <row r="58" ht="13.65" customHeight="1">
      <c r="A58" s="167"/>
      <c r="B58" s="167"/>
      <c r="C58" s="167"/>
      <c r="D58" s="167"/>
      <c r="E58" s="167"/>
      <c r="F58" s="167"/>
      <c r="G58" s="167"/>
      <c r="H58" s="167"/>
      <c r="I58" s="167"/>
      <c r="J58" s="167"/>
      <c r="K58" s="167"/>
      <c r="L58" s="167"/>
      <c r="M58" s="167"/>
      <c r="N58" s="167"/>
      <c r="O58" s="167"/>
      <c r="P58" s="167"/>
      <c r="Q58" s="218">
        <v>54</v>
      </c>
      <c r="R58" t="s" s="219">
        <v>93</v>
      </c>
      <c r="S58" s="167"/>
      <c r="T58" s="167"/>
      <c r="U58" s="167"/>
      <c r="V58" s="167"/>
      <c r="W58" s="167"/>
      <c r="X58" s="167"/>
      <c r="Y58" s="167"/>
      <c r="Z58" s="167"/>
      <c r="AA58" s="167"/>
      <c r="AB58" s="167"/>
    </row>
    <row r="59" ht="13.65" customHeight="1">
      <c r="A59" s="167"/>
      <c r="B59" s="167"/>
      <c r="C59" s="167"/>
      <c r="D59" s="167"/>
      <c r="E59" s="167"/>
      <c r="F59" s="167"/>
      <c r="G59" s="167"/>
      <c r="H59" s="167"/>
      <c r="I59" s="167"/>
      <c r="J59" s="167"/>
      <c r="K59" s="167"/>
      <c r="L59" s="167"/>
      <c r="M59" s="167"/>
      <c r="N59" s="167"/>
      <c r="O59" s="167"/>
      <c r="P59" s="167"/>
      <c r="Q59" s="209">
        <v>55</v>
      </c>
      <c r="R59" t="s" s="174">
        <v>93</v>
      </c>
      <c r="S59" s="167"/>
      <c r="T59" s="167"/>
      <c r="U59" s="167"/>
      <c r="V59" s="167"/>
      <c r="W59" s="167"/>
      <c r="X59" s="167"/>
      <c r="Y59" s="167"/>
      <c r="Z59" s="167"/>
      <c r="AA59" s="167"/>
      <c r="AB59" s="167"/>
    </row>
    <row r="60" ht="13.65" customHeight="1">
      <c r="A60" s="167"/>
      <c r="B60" s="167"/>
      <c r="C60" s="167"/>
      <c r="D60" s="167"/>
      <c r="E60" s="167"/>
      <c r="F60" s="167"/>
      <c r="G60" s="167"/>
      <c r="H60" s="167"/>
      <c r="I60" s="167"/>
      <c r="J60" s="167"/>
      <c r="K60" s="167"/>
      <c r="L60" s="167"/>
      <c r="M60" s="167"/>
      <c r="N60" s="167"/>
      <c r="O60" s="167"/>
      <c r="P60" s="167"/>
      <c r="Q60" s="209">
        <v>56</v>
      </c>
      <c r="R60" t="s" s="174">
        <v>93</v>
      </c>
      <c r="S60" s="167"/>
      <c r="T60" s="167"/>
      <c r="U60" s="167"/>
      <c r="V60" s="167"/>
      <c r="W60" s="167"/>
      <c r="X60" s="167"/>
      <c r="Y60" s="167"/>
      <c r="Z60" s="167"/>
      <c r="AA60" s="167"/>
      <c r="AB60" s="167"/>
    </row>
    <row r="61" ht="13.65" customHeight="1">
      <c r="A61" s="167"/>
      <c r="B61" s="167"/>
      <c r="C61" s="167"/>
      <c r="D61" s="167"/>
      <c r="E61" s="167"/>
      <c r="F61" s="167"/>
      <c r="G61" s="167"/>
      <c r="H61" s="167"/>
      <c r="I61" s="167"/>
      <c r="J61" s="167"/>
      <c r="K61" s="167"/>
      <c r="L61" s="167"/>
      <c r="M61" s="167"/>
      <c r="N61" s="167"/>
      <c r="O61" s="167"/>
      <c r="P61" s="167"/>
      <c r="Q61" s="209">
        <v>57</v>
      </c>
      <c r="R61" t="s" s="174">
        <v>93</v>
      </c>
      <c r="S61" s="167"/>
      <c r="T61" s="167"/>
      <c r="U61" s="167"/>
      <c r="V61" s="167"/>
      <c r="W61" s="167"/>
      <c r="X61" s="167"/>
      <c r="Y61" s="167"/>
      <c r="Z61" s="167"/>
      <c r="AA61" s="167"/>
      <c r="AB61" s="167"/>
    </row>
    <row r="62" ht="13.65" customHeight="1">
      <c r="A62" s="167"/>
      <c r="B62" s="167"/>
      <c r="C62" s="167"/>
      <c r="D62" s="167"/>
      <c r="E62" s="167"/>
      <c r="F62" s="167"/>
      <c r="G62" s="167"/>
      <c r="H62" s="167"/>
      <c r="I62" s="167"/>
      <c r="J62" s="167"/>
      <c r="K62" s="167"/>
      <c r="L62" s="167"/>
      <c r="M62" s="167"/>
      <c r="N62" s="167"/>
      <c r="O62" s="167"/>
      <c r="P62" s="167"/>
      <c r="Q62" s="209">
        <v>58</v>
      </c>
      <c r="R62" t="s" s="174">
        <v>93</v>
      </c>
      <c r="S62" s="167"/>
      <c r="T62" s="167"/>
      <c r="U62" s="167"/>
      <c r="V62" s="167"/>
      <c r="W62" s="167"/>
      <c r="X62" s="167"/>
      <c r="Y62" s="167"/>
      <c r="Z62" s="167"/>
      <c r="AA62" s="167"/>
      <c r="AB62" s="167"/>
    </row>
    <row r="63" ht="13.65" customHeight="1">
      <c r="A63" s="167"/>
      <c r="B63" s="167"/>
      <c r="C63" s="167"/>
      <c r="D63" s="167"/>
      <c r="E63" s="167"/>
      <c r="F63" s="167"/>
      <c r="G63" s="167"/>
      <c r="H63" s="167"/>
      <c r="I63" s="167"/>
      <c r="J63" s="167"/>
      <c r="K63" s="167"/>
      <c r="L63" s="167"/>
      <c r="M63" s="167"/>
      <c r="N63" s="167"/>
      <c r="O63" s="167"/>
      <c r="P63" s="167"/>
      <c r="Q63" s="209">
        <v>59</v>
      </c>
      <c r="R63" t="s" s="219">
        <v>93</v>
      </c>
      <c r="S63" s="167"/>
      <c r="T63" s="167"/>
      <c r="U63" s="167"/>
      <c r="V63" s="167"/>
      <c r="W63" s="167"/>
      <c r="X63" s="167"/>
      <c r="Y63" s="167"/>
      <c r="Z63" s="167"/>
      <c r="AA63" s="167"/>
      <c r="AB63" s="167"/>
    </row>
    <row r="64" ht="13.65" customHeight="1">
      <c r="A64" s="167"/>
      <c r="B64" s="167"/>
      <c r="C64" s="167"/>
      <c r="D64" s="167"/>
      <c r="E64" s="167"/>
      <c r="F64" s="167"/>
      <c r="G64" s="167"/>
      <c r="H64" s="167"/>
      <c r="I64" s="167"/>
      <c r="J64" s="167"/>
      <c r="K64" s="167"/>
      <c r="L64" s="167"/>
      <c r="M64" s="167"/>
      <c r="N64" s="167"/>
      <c r="O64" s="167"/>
      <c r="P64" s="167"/>
      <c r="Q64" s="253">
        <v>59.5</v>
      </c>
      <c r="R64" t="s" s="174">
        <v>140</v>
      </c>
      <c r="S64" s="167"/>
      <c r="T64" s="167"/>
      <c r="U64" s="167"/>
      <c r="V64" s="167"/>
      <c r="W64" s="167"/>
      <c r="X64" s="167"/>
      <c r="Y64" s="167"/>
      <c r="Z64" s="167"/>
      <c r="AA64" s="167"/>
      <c r="AB64" s="167"/>
    </row>
    <row r="65" ht="13.65" customHeight="1">
      <c r="A65" s="167"/>
      <c r="B65" s="167"/>
      <c r="C65" s="167"/>
      <c r="D65" s="167"/>
      <c r="E65" s="167"/>
      <c r="F65" s="167"/>
      <c r="G65" s="167"/>
      <c r="H65" s="167"/>
      <c r="I65" s="167"/>
      <c r="J65" s="167"/>
      <c r="K65" s="167"/>
      <c r="L65" s="167"/>
      <c r="M65" s="167"/>
      <c r="N65" s="167"/>
      <c r="O65" s="167"/>
      <c r="P65" s="167"/>
      <c r="Q65" s="209">
        <v>60</v>
      </c>
      <c r="R65" t="s" s="174">
        <v>140</v>
      </c>
      <c r="S65" s="167"/>
      <c r="T65" s="167"/>
      <c r="U65" s="167"/>
      <c r="V65" s="167"/>
      <c r="W65" s="167"/>
      <c r="X65" s="167"/>
      <c r="Y65" s="167"/>
      <c r="Z65" s="167"/>
      <c r="AA65" s="167"/>
      <c r="AB65" s="167"/>
    </row>
    <row r="66" ht="13.65" customHeight="1">
      <c r="A66" s="167"/>
      <c r="B66" s="167"/>
      <c r="C66" s="167"/>
      <c r="D66" s="167"/>
      <c r="E66" s="167"/>
      <c r="F66" s="167"/>
      <c r="G66" s="167"/>
      <c r="H66" s="167"/>
      <c r="I66" s="167"/>
      <c r="J66" s="167"/>
      <c r="K66" s="167"/>
      <c r="L66" s="167"/>
      <c r="M66" s="167"/>
      <c r="N66" s="167"/>
      <c r="O66" s="167"/>
      <c r="P66" s="167"/>
      <c r="Q66" s="209">
        <v>61</v>
      </c>
      <c r="R66" t="s" s="174">
        <v>140</v>
      </c>
      <c r="S66" s="167"/>
      <c r="T66" s="167"/>
      <c r="U66" s="167"/>
      <c r="V66" s="167"/>
      <c r="W66" s="167"/>
      <c r="X66" s="167"/>
      <c r="Y66" s="167"/>
      <c r="Z66" s="167"/>
      <c r="AA66" s="167"/>
      <c r="AB66" s="167"/>
    </row>
    <row r="67" ht="13.65" customHeight="1">
      <c r="A67" s="167"/>
      <c r="B67" s="167"/>
      <c r="C67" s="167"/>
      <c r="D67" s="167"/>
      <c r="E67" s="167"/>
      <c r="F67" s="167"/>
      <c r="G67" s="167"/>
      <c r="H67" s="167"/>
      <c r="I67" s="167"/>
      <c r="J67" s="167"/>
      <c r="K67" s="167"/>
      <c r="L67" s="167"/>
      <c r="M67" s="167"/>
      <c r="N67" s="167"/>
      <c r="O67" s="167"/>
      <c r="P67" s="167"/>
      <c r="Q67" s="209">
        <v>62</v>
      </c>
      <c r="R67" t="s" s="174">
        <v>140</v>
      </c>
      <c r="S67" s="167"/>
      <c r="T67" s="167"/>
      <c r="U67" s="167"/>
      <c r="V67" s="167"/>
      <c r="W67" s="167"/>
      <c r="X67" s="167"/>
      <c r="Y67" s="167"/>
      <c r="Z67" s="167"/>
      <c r="AA67" s="167"/>
      <c r="AB67" s="167"/>
    </row>
    <row r="68" ht="13.65" customHeight="1">
      <c r="A68" s="167"/>
      <c r="B68" s="167"/>
      <c r="C68" s="167"/>
      <c r="D68" s="167"/>
      <c r="E68" s="167"/>
      <c r="F68" s="167"/>
      <c r="G68" s="167"/>
      <c r="H68" s="167"/>
      <c r="I68" s="167"/>
      <c r="J68" s="167"/>
      <c r="K68" s="167"/>
      <c r="L68" s="167"/>
      <c r="M68" s="167"/>
      <c r="N68" s="167"/>
      <c r="O68" s="167"/>
      <c r="P68" s="167"/>
      <c r="Q68" s="209">
        <v>63</v>
      </c>
      <c r="R68" t="s" s="174">
        <v>140</v>
      </c>
      <c r="S68" s="167"/>
      <c r="T68" s="167"/>
      <c r="U68" s="167"/>
      <c r="V68" s="167"/>
      <c r="W68" s="167"/>
      <c r="X68" s="167"/>
      <c r="Y68" s="167"/>
      <c r="Z68" s="167"/>
      <c r="AA68" s="167"/>
      <c r="AB68" s="167"/>
    </row>
    <row r="69" ht="13.65" customHeight="1">
      <c r="A69" s="167"/>
      <c r="B69" s="167"/>
      <c r="C69" s="167"/>
      <c r="D69" s="167"/>
      <c r="E69" s="167"/>
      <c r="F69" s="167"/>
      <c r="G69" s="167"/>
      <c r="H69" s="167"/>
      <c r="I69" s="167"/>
      <c r="J69" s="167"/>
      <c r="K69" s="167"/>
      <c r="L69" s="167"/>
      <c r="M69" s="167"/>
      <c r="N69" s="167"/>
      <c r="O69" s="167"/>
      <c r="P69" s="167"/>
      <c r="Q69" s="209">
        <v>64</v>
      </c>
      <c r="R69" t="s" s="174">
        <v>140</v>
      </c>
      <c r="S69" s="167"/>
      <c r="T69" s="167"/>
      <c r="U69" s="167"/>
      <c r="V69" s="167"/>
      <c r="W69" s="167"/>
      <c r="X69" s="167"/>
      <c r="Y69" s="167"/>
      <c r="Z69" s="167"/>
      <c r="AA69" s="167"/>
      <c r="AB69" s="167"/>
    </row>
    <row r="70" ht="13.65" customHeight="1">
      <c r="A70" s="167"/>
      <c r="B70" s="167"/>
      <c r="C70" s="167"/>
      <c r="D70" s="167"/>
      <c r="E70" s="167"/>
      <c r="F70" s="167"/>
      <c r="G70" s="167"/>
      <c r="H70" s="167"/>
      <c r="I70" s="167"/>
      <c r="J70" s="167"/>
      <c r="K70" s="167"/>
      <c r="L70" s="167"/>
      <c r="M70" s="167"/>
      <c r="N70" s="167"/>
      <c r="O70" s="167"/>
      <c r="P70" s="167"/>
      <c r="Q70" s="209">
        <v>65</v>
      </c>
      <c r="R70" t="s" s="174">
        <v>140</v>
      </c>
      <c r="S70" s="167"/>
      <c r="T70" s="167"/>
      <c r="U70" s="167"/>
      <c r="V70" s="167"/>
      <c r="W70" s="167"/>
      <c r="X70" s="167"/>
      <c r="Y70" s="167"/>
      <c r="Z70" s="167"/>
      <c r="AA70" s="167"/>
      <c r="AB70" s="167"/>
    </row>
    <row r="71" ht="13.65" customHeight="1">
      <c r="A71" s="167"/>
      <c r="B71" s="167"/>
      <c r="C71" s="167"/>
      <c r="D71" s="167"/>
      <c r="E71" s="167"/>
      <c r="F71" s="167"/>
      <c r="G71" s="167"/>
      <c r="H71" s="167"/>
      <c r="I71" s="167"/>
      <c r="J71" s="167"/>
      <c r="K71" s="167"/>
      <c r="L71" s="167"/>
      <c r="M71" s="167"/>
      <c r="N71" s="167"/>
      <c r="O71" s="167"/>
      <c r="P71" s="167"/>
      <c r="Q71" s="209">
        <v>66</v>
      </c>
      <c r="R71" t="s" s="174">
        <v>140</v>
      </c>
      <c r="S71" s="167"/>
      <c r="T71" s="167"/>
      <c r="U71" s="167"/>
      <c r="V71" s="167"/>
      <c r="W71" s="167"/>
      <c r="X71" s="167"/>
      <c r="Y71" s="167"/>
      <c r="Z71" s="167"/>
      <c r="AA71" s="167"/>
      <c r="AB71" s="167"/>
    </row>
    <row r="72" ht="13.65" customHeight="1">
      <c r="A72" s="167"/>
      <c r="B72" s="167"/>
      <c r="C72" s="167"/>
      <c r="D72" s="167"/>
      <c r="E72" s="167"/>
      <c r="F72" s="167"/>
      <c r="G72" s="167"/>
      <c r="H72" s="167"/>
      <c r="I72" s="167"/>
      <c r="J72" s="167"/>
      <c r="K72" s="167"/>
      <c r="L72" s="167"/>
      <c r="M72" s="167"/>
      <c r="N72" s="167"/>
      <c r="O72" s="167"/>
      <c r="P72" s="167"/>
      <c r="Q72" s="209">
        <v>67</v>
      </c>
      <c r="R72" t="s" s="174">
        <v>140</v>
      </c>
      <c r="S72" s="167"/>
      <c r="T72" s="167"/>
      <c r="U72" s="167"/>
      <c r="V72" s="167"/>
      <c r="W72" s="167"/>
      <c r="X72" s="167"/>
      <c r="Y72" s="167"/>
      <c r="Z72" s="167"/>
      <c r="AA72" s="167"/>
      <c r="AB72" s="167"/>
    </row>
    <row r="73" ht="13.65" customHeight="1">
      <c r="A73" s="167"/>
      <c r="B73" s="167"/>
      <c r="C73" s="167"/>
      <c r="D73" s="167"/>
      <c r="E73" s="167"/>
      <c r="F73" s="167"/>
      <c r="G73" s="167"/>
      <c r="H73" s="167"/>
      <c r="I73" s="167"/>
      <c r="J73" s="167"/>
      <c r="K73" s="167"/>
      <c r="L73" s="167"/>
      <c r="M73" s="167"/>
      <c r="N73" s="167"/>
      <c r="O73" s="167"/>
      <c r="P73" s="167"/>
      <c r="Q73" s="209">
        <v>68</v>
      </c>
      <c r="R73" t="s" s="174">
        <v>140</v>
      </c>
      <c r="S73" s="167"/>
      <c r="T73" s="167"/>
      <c r="U73" s="167"/>
      <c r="V73" s="167"/>
      <c r="W73" s="167"/>
      <c r="X73" s="167"/>
      <c r="Y73" s="167"/>
      <c r="Z73" s="167"/>
      <c r="AA73" s="167"/>
      <c r="AB73" s="167"/>
    </row>
    <row r="74" ht="13.65" customHeight="1">
      <c r="A74" s="167"/>
      <c r="B74" s="167"/>
      <c r="C74" s="167"/>
      <c r="D74" s="167"/>
      <c r="E74" s="167"/>
      <c r="F74" s="167"/>
      <c r="G74" s="167"/>
      <c r="H74" s="167"/>
      <c r="I74" s="167"/>
      <c r="J74" s="167"/>
      <c r="K74" s="167"/>
      <c r="L74" s="167"/>
      <c r="M74" s="167"/>
      <c r="N74" s="167"/>
      <c r="O74" s="167"/>
      <c r="P74" s="167"/>
      <c r="Q74" s="209">
        <v>69</v>
      </c>
      <c r="R74" t="s" s="174">
        <v>140</v>
      </c>
      <c r="S74" s="167"/>
      <c r="T74" s="167"/>
      <c r="U74" s="167"/>
      <c r="V74" s="167"/>
      <c r="W74" s="167"/>
      <c r="X74" s="167"/>
      <c r="Y74" s="167"/>
      <c r="Z74" s="167"/>
      <c r="AA74" s="167"/>
      <c r="AB74" s="167"/>
    </row>
    <row r="75" ht="13.65" customHeight="1">
      <c r="A75" s="167"/>
      <c r="B75" s="167"/>
      <c r="C75" s="167"/>
      <c r="D75" s="167"/>
      <c r="E75" s="167"/>
      <c r="F75" s="167"/>
      <c r="G75" s="167"/>
      <c r="H75" s="167"/>
      <c r="I75" s="167"/>
      <c r="J75" s="167"/>
      <c r="K75" s="167"/>
      <c r="L75" s="167"/>
      <c r="M75" s="167"/>
      <c r="N75" s="167"/>
      <c r="O75" s="167"/>
      <c r="P75" s="167"/>
      <c r="Q75" s="218">
        <v>69.5</v>
      </c>
      <c r="R75" t="s" s="219">
        <v>141</v>
      </c>
      <c r="S75" s="167"/>
      <c r="T75" s="167"/>
      <c r="U75" s="167"/>
      <c r="V75" s="167"/>
      <c r="W75" s="167"/>
      <c r="X75" s="167"/>
      <c r="Y75" s="167"/>
      <c r="Z75" s="167"/>
      <c r="AA75" s="167"/>
      <c r="AB75" s="167"/>
    </row>
    <row r="76" ht="13.65" customHeight="1">
      <c r="A76" s="167"/>
      <c r="B76" s="167"/>
      <c r="C76" s="167"/>
      <c r="D76" s="167"/>
      <c r="E76" s="167"/>
      <c r="F76" s="167"/>
      <c r="G76" s="167"/>
      <c r="H76" s="167"/>
      <c r="I76" s="167"/>
      <c r="J76" s="167"/>
      <c r="K76" s="167"/>
      <c r="L76" s="167"/>
      <c r="M76" s="167"/>
      <c r="N76" s="167"/>
      <c r="O76" s="167"/>
      <c r="P76" s="167"/>
      <c r="Q76" s="209">
        <v>70</v>
      </c>
      <c r="R76" t="s" s="174">
        <v>141</v>
      </c>
      <c r="S76" s="167"/>
      <c r="T76" s="167"/>
      <c r="U76" s="167"/>
      <c r="V76" s="167"/>
      <c r="W76" s="167"/>
      <c r="X76" s="167"/>
      <c r="Y76" s="167"/>
      <c r="Z76" s="167"/>
      <c r="AA76" s="167"/>
      <c r="AB76" s="167"/>
    </row>
    <row r="77" ht="13.65" customHeight="1">
      <c r="A77" s="167"/>
      <c r="B77" s="167"/>
      <c r="C77" s="167"/>
      <c r="D77" s="167"/>
      <c r="E77" s="167"/>
      <c r="F77" s="167"/>
      <c r="G77" s="167"/>
      <c r="H77" s="167"/>
      <c r="I77" s="167"/>
      <c r="J77" s="167"/>
      <c r="K77" s="167"/>
      <c r="L77" s="167"/>
      <c r="M77" s="167"/>
      <c r="N77" s="167"/>
      <c r="O77" s="167"/>
      <c r="P77" s="167"/>
      <c r="Q77" s="209">
        <v>71</v>
      </c>
      <c r="R77" t="s" s="174">
        <v>141</v>
      </c>
      <c r="S77" s="167"/>
      <c r="T77" s="167"/>
      <c r="U77" s="167"/>
      <c r="V77" s="167"/>
      <c r="W77" s="167"/>
      <c r="X77" s="167"/>
      <c r="Y77" s="167"/>
      <c r="Z77" s="167"/>
      <c r="AA77" s="167"/>
      <c r="AB77" s="167"/>
    </row>
    <row r="78" ht="13.65" customHeight="1">
      <c r="A78" s="167"/>
      <c r="B78" s="167"/>
      <c r="C78" s="167"/>
      <c r="D78" s="167"/>
      <c r="E78" s="167"/>
      <c r="F78" s="167"/>
      <c r="G78" s="167"/>
      <c r="H78" s="167"/>
      <c r="I78" s="167"/>
      <c r="J78" s="167"/>
      <c r="K78" s="167"/>
      <c r="L78" s="167"/>
      <c r="M78" s="167"/>
      <c r="N78" s="167"/>
      <c r="O78" s="167"/>
      <c r="P78" s="167"/>
      <c r="Q78" s="209">
        <v>72</v>
      </c>
      <c r="R78" t="s" s="174">
        <v>141</v>
      </c>
      <c r="S78" s="167"/>
      <c r="T78" s="167"/>
      <c r="U78" s="167"/>
      <c r="V78" s="167"/>
      <c r="W78" s="167"/>
      <c r="X78" s="167"/>
      <c r="Y78" s="167"/>
      <c r="Z78" s="167"/>
      <c r="AA78" s="167"/>
      <c r="AB78" s="167"/>
    </row>
    <row r="79" ht="13.65" customHeight="1">
      <c r="A79" s="167"/>
      <c r="B79" s="167"/>
      <c r="C79" s="167"/>
      <c r="D79" s="167"/>
      <c r="E79" s="167"/>
      <c r="F79" s="167"/>
      <c r="G79" s="167"/>
      <c r="H79" s="167"/>
      <c r="I79" s="167"/>
      <c r="J79" s="167"/>
      <c r="K79" s="167"/>
      <c r="L79" s="167"/>
      <c r="M79" s="167"/>
      <c r="N79" s="167"/>
      <c r="O79" s="167"/>
      <c r="P79" s="167"/>
      <c r="Q79" s="209">
        <v>73</v>
      </c>
      <c r="R79" t="s" s="174">
        <v>141</v>
      </c>
      <c r="S79" s="167"/>
      <c r="T79" s="167"/>
      <c r="U79" s="167"/>
      <c r="V79" s="167"/>
      <c r="W79" s="167"/>
      <c r="X79" s="167"/>
      <c r="Y79" s="167"/>
      <c r="Z79" s="167"/>
      <c r="AA79" s="167"/>
      <c r="AB79" s="167"/>
    </row>
    <row r="80" ht="13.65" customHeight="1">
      <c r="A80" s="167"/>
      <c r="B80" s="167"/>
      <c r="C80" s="167"/>
      <c r="D80" s="167"/>
      <c r="E80" s="167"/>
      <c r="F80" s="167"/>
      <c r="G80" s="167"/>
      <c r="H80" s="167"/>
      <c r="I80" s="167"/>
      <c r="J80" s="167"/>
      <c r="K80" s="167"/>
      <c r="L80" s="167"/>
      <c r="M80" s="167"/>
      <c r="N80" s="167"/>
      <c r="O80" s="167"/>
      <c r="P80" s="167"/>
      <c r="Q80" s="209">
        <v>74</v>
      </c>
      <c r="R80" t="s" s="174">
        <v>141</v>
      </c>
      <c r="S80" s="167"/>
      <c r="T80" s="167"/>
      <c r="U80" s="167"/>
      <c r="V80" s="167"/>
      <c r="W80" s="167"/>
      <c r="X80" s="167"/>
      <c r="Y80" s="167"/>
      <c r="Z80" s="167"/>
      <c r="AA80" s="167"/>
      <c r="AB80" s="167"/>
    </row>
    <row r="81" ht="13.65" customHeight="1">
      <c r="A81" s="167"/>
      <c r="B81" s="167"/>
      <c r="C81" s="167"/>
      <c r="D81" s="167"/>
      <c r="E81" s="167"/>
      <c r="F81" s="167"/>
      <c r="G81" s="167"/>
      <c r="H81" s="167"/>
      <c r="I81" s="167"/>
      <c r="J81" s="167"/>
      <c r="K81" s="167"/>
      <c r="L81" s="167"/>
      <c r="M81" s="167"/>
      <c r="N81" s="167"/>
      <c r="O81" s="167"/>
      <c r="P81" s="167"/>
      <c r="Q81" s="209">
        <v>75</v>
      </c>
      <c r="R81" t="s" s="174">
        <v>141</v>
      </c>
      <c r="S81" s="167"/>
      <c r="T81" s="167"/>
      <c r="U81" s="167"/>
      <c r="V81" s="167"/>
      <c r="W81" s="167"/>
      <c r="X81" s="167"/>
      <c r="Y81" s="167"/>
      <c r="Z81" s="167"/>
      <c r="AA81" s="167"/>
      <c r="AB81" s="167"/>
    </row>
    <row r="82" ht="13.65" customHeight="1">
      <c r="A82" s="167"/>
      <c r="B82" s="167"/>
      <c r="C82" s="167"/>
      <c r="D82" s="167"/>
      <c r="E82" s="167"/>
      <c r="F82" s="167"/>
      <c r="G82" s="167"/>
      <c r="H82" s="167"/>
      <c r="I82" s="167"/>
      <c r="J82" s="167"/>
      <c r="K82" s="167"/>
      <c r="L82" s="167"/>
      <c r="M82" s="167"/>
      <c r="N82" s="167"/>
      <c r="O82" s="167"/>
      <c r="P82" s="167"/>
      <c r="Q82" s="209">
        <v>76</v>
      </c>
      <c r="R82" t="s" s="174">
        <v>141</v>
      </c>
      <c r="S82" s="167"/>
      <c r="T82" s="167"/>
      <c r="U82" s="167"/>
      <c r="V82" s="167"/>
      <c r="W82" s="167"/>
      <c r="X82" s="167"/>
      <c r="Y82" s="167"/>
      <c r="Z82" s="167"/>
      <c r="AA82" s="167"/>
      <c r="AB82" s="167"/>
    </row>
    <row r="83" ht="13.65" customHeight="1">
      <c r="A83" s="167"/>
      <c r="B83" s="167"/>
      <c r="C83" s="167"/>
      <c r="D83" s="167"/>
      <c r="E83" s="167"/>
      <c r="F83" s="167"/>
      <c r="G83" s="167"/>
      <c r="H83" s="167"/>
      <c r="I83" s="167"/>
      <c r="J83" s="167"/>
      <c r="K83" s="167"/>
      <c r="L83" s="167"/>
      <c r="M83" s="167"/>
      <c r="N83" s="167"/>
      <c r="O83" s="167"/>
      <c r="P83" s="167"/>
      <c r="Q83" s="209">
        <v>77</v>
      </c>
      <c r="R83" t="s" s="174">
        <v>141</v>
      </c>
      <c r="S83" s="167"/>
      <c r="T83" s="167"/>
      <c r="U83" s="167"/>
      <c r="V83" s="167"/>
      <c r="W83" s="167"/>
      <c r="X83" s="167"/>
      <c r="Y83" s="167"/>
      <c r="Z83" s="167"/>
      <c r="AA83" s="167"/>
      <c r="AB83" s="167"/>
    </row>
    <row r="84" ht="13.65" customHeight="1">
      <c r="A84" s="167"/>
      <c r="B84" s="167"/>
      <c r="C84" s="167"/>
      <c r="D84" s="167"/>
      <c r="E84" s="167"/>
      <c r="F84" s="167"/>
      <c r="G84" s="167"/>
      <c r="H84" s="167"/>
      <c r="I84" s="167"/>
      <c r="J84" s="167"/>
      <c r="K84" s="167"/>
      <c r="L84" s="167"/>
      <c r="M84" s="167"/>
      <c r="N84" s="167"/>
      <c r="O84" s="167"/>
      <c r="P84" s="167"/>
      <c r="Q84" s="209">
        <v>78</v>
      </c>
      <c r="R84" t="s" s="174">
        <v>141</v>
      </c>
      <c r="S84" s="167"/>
      <c r="T84" s="167"/>
      <c r="U84" s="167"/>
      <c r="V84" s="167"/>
      <c r="W84" s="167"/>
      <c r="X84" s="167"/>
      <c r="Y84" s="167"/>
      <c r="Z84" s="167"/>
      <c r="AA84" s="167"/>
      <c r="AB84" s="167"/>
    </row>
    <row r="85" ht="13.65" customHeight="1">
      <c r="A85" s="167"/>
      <c r="B85" s="167"/>
      <c r="C85" s="167"/>
      <c r="D85" s="167"/>
      <c r="E85" s="167"/>
      <c r="F85" s="167"/>
      <c r="G85" s="167"/>
      <c r="H85" s="167"/>
      <c r="I85" s="167"/>
      <c r="J85" s="167"/>
      <c r="K85" s="167"/>
      <c r="L85" s="167"/>
      <c r="M85" s="167"/>
      <c r="N85" s="167"/>
      <c r="O85" s="167"/>
      <c r="P85" s="167"/>
      <c r="Q85" s="209">
        <v>79</v>
      </c>
      <c r="R85" t="s" s="174">
        <v>141</v>
      </c>
      <c r="S85" s="167"/>
      <c r="T85" s="167"/>
      <c r="U85" s="167"/>
      <c r="V85" s="167"/>
      <c r="W85" s="167"/>
      <c r="X85" s="167"/>
      <c r="Y85" s="167"/>
      <c r="Z85" s="167"/>
      <c r="AA85" s="167"/>
      <c r="AB85" s="167"/>
    </row>
    <row r="86" ht="13.65" customHeight="1">
      <c r="A86" s="167"/>
      <c r="B86" s="167"/>
      <c r="C86" s="167"/>
      <c r="D86" s="167"/>
      <c r="E86" s="167"/>
      <c r="F86" s="167"/>
      <c r="G86" s="167"/>
      <c r="H86" s="167"/>
      <c r="I86" s="167"/>
      <c r="J86" s="167"/>
      <c r="K86" s="167"/>
      <c r="L86" s="167"/>
      <c r="M86" s="167"/>
      <c r="N86" s="167"/>
      <c r="O86" s="167"/>
      <c r="P86" s="167"/>
      <c r="Q86" s="218">
        <v>79.5</v>
      </c>
      <c r="R86" t="s" s="219">
        <v>104</v>
      </c>
      <c r="S86" s="167"/>
      <c r="T86" s="167"/>
      <c r="U86" s="167"/>
      <c r="V86" s="167"/>
      <c r="W86" s="167"/>
      <c r="X86" s="167"/>
      <c r="Y86" s="167"/>
      <c r="Z86" s="167"/>
      <c r="AA86" s="167"/>
      <c r="AB86" s="167"/>
    </row>
    <row r="87" ht="13.65" customHeight="1">
      <c r="A87" s="167"/>
      <c r="B87" s="167"/>
      <c r="C87" s="167"/>
      <c r="D87" s="167"/>
      <c r="E87" s="167"/>
      <c r="F87" s="167"/>
      <c r="G87" s="167"/>
      <c r="H87" s="167"/>
      <c r="I87" s="167"/>
      <c r="J87" s="167"/>
      <c r="K87" s="167"/>
      <c r="L87" s="167"/>
      <c r="M87" s="167"/>
      <c r="N87" s="167"/>
      <c r="O87" s="167"/>
      <c r="P87" s="167"/>
      <c r="Q87" s="209">
        <v>80</v>
      </c>
      <c r="R87" t="s" s="174">
        <v>104</v>
      </c>
      <c r="S87" s="167"/>
      <c r="T87" s="167"/>
      <c r="U87" s="167"/>
      <c r="V87" s="167"/>
      <c r="W87" s="167"/>
      <c r="X87" s="167"/>
      <c r="Y87" s="167"/>
      <c r="Z87" s="167"/>
      <c r="AA87" s="167"/>
      <c r="AB87" s="167"/>
    </row>
    <row r="88" ht="13.65" customHeight="1">
      <c r="A88" s="167"/>
      <c r="B88" s="167"/>
      <c r="C88" s="167"/>
      <c r="D88" s="167"/>
      <c r="E88" s="167"/>
      <c r="F88" s="167"/>
      <c r="G88" s="167"/>
      <c r="H88" s="167"/>
      <c r="I88" s="167"/>
      <c r="J88" s="167"/>
      <c r="K88" s="167"/>
      <c r="L88" s="167"/>
      <c r="M88" s="167"/>
      <c r="N88" s="167"/>
      <c r="O88" s="167"/>
      <c r="P88" s="167"/>
      <c r="Q88" s="209">
        <v>81</v>
      </c>
      <c r="R88" t="s" s="174">
        <v>104</v>
      </c>
      <c r="S88" s="167"/>
      <c r="T88" s="167"/>
      <c r="U88" s="167"/>
      <c r="V88" s="167"/>
      <c r="W88" s="167"/>
      <c r="X88" s="167"/>
      <c r="Y88" s="167"/>
      <c r="Z88" s="167"/>
      <c r="AA88" s="167"/>
      <c r="AB88" s="167"/>
    </row>
    <row r="89" ht="13.65" customHeight="1">
      <c r="A89" s="167"/>
      <c r="B89" s="167"/>
      <c r="C89" s="167"/>
      <c r="D89" s="167"/>
      <c r="E89" s="167"/>
      <c r="F89" s="167"/>
      <c r="G89" s="167"/>
      <c r="H89" s="167"/>
      <c r="I89" s="167"/>
      <c r="J89" s="167"/>
      <c r="K89" s="167"/>
      <c r="L89" s="167"/>
      <c r="M89" s="167"/>
      <c r="N89" s="167"/>
      <c r="O89" s="167"/>
      <c r="P89" s="167"/>
      <c r="Q89" s="209">
        <v>82</v>
      </c>
      <c r="R89" t="s" s="174">
        <v>104</v>
      </c>
      <c r="S89" s="167"/>
      <c r="T89" s="167"/>
      <c r="U89" s="167"/>
      <c r="V89" s="167"/>
      <c r="W89" s="167"/>
      <c r="X89" s="167"/>
      <c r="Y89" s="167"/>
      <c r="Z89" s="167"/>
      <c r="AA89" s="167"/>
      <c r="AB89" s="167"/>
    </row>
    <row r="90" ht="13.65" customHeight="1">
      <c r="A90" s="167"/>
      <c r="B90" s="167"/>
      <c r="C90" s="167"/>
      <c r="D90" s="167"/>
      <c r="E90" s="167"/>
      <c r="F90" s="167"/>
      <c r="G90" s="167"/>
      <c r="H90" s="167"/>
      <c r="I90" s="167"/>
      <c r="J90" s="167"/>
      <c r="K90" s="167"/>
      <c r="L90" s="167"/>
      <c r="M90" s="167"/>
      <c r="N90" s="167"/>
      <c r="O90" s="167"/>
      <c r="P90" s="167"/>
      <c r="Q90" s="209">
        <v>83</v>
      </c>
      <c r="R90" t="s" s="174">
        <v>104</v>
      </c>
      <c r="S90" s="167"/>
      <c r="T90" s="167"/>
      <c r="U90" s="167"/>
      <c r="V90" s="167"/>
      <c r="W90" s="167"/>
      <c r="X90" s="167"/>
      <c r="Y90" s="167"/>
      <c r="Z90" s="167"/>
      <c r="AA90" s="167"/>
      <c r="AB90" s="167"/>
    </row>
    <row r="91" ht="13.65" customHeight="1">
      <c r="A91" s="167"/>
      <c r="B91" s="167"/>
      <c r="C91" s="167"/>
      <c r="D91" s="167"/>
      <c r="E91" s="167"/>
      <c r="F91" s="167"/>
      <c r="G91" s="167"/>
      <c r="H91" s="167"/>
      <c r="I91" s="167"/>
      <c r="J91" s="167"/>
      <c r="K91" s="167"/>
      <c r="L91" s="167"/>
      <c r="M91" s="167"/>
      <c r="N91" s="167"/>
      <c r="O91" s="167"/>
      <c r="P91" s="167"/>
      <c r="Q91" s="209">
        <v>84</v>
      </c>
      <c r="R91" t="s" s="174">
        <v>104</v>
      </c>
      <c r="S91" s="167"/>
      <c r="T91" s="167"/>
      <c r="U91" s="167"/>
      <c r="V91" s="167"/>
      <c r="W91" s="167"/>
      <c r="X91" s="167"/>
      <c r="Y91" s="167"/>
      <c r="Z91" s="167"/>
      <c r="AA91" s="167"/>
      <c r="AB91" s="167"/>
    </row>
    <row r="92" ht="13.65" customHeight="1">
      <c r="A92" s="167"/>
      <c r="B92" s="167"/>
      <c r="C92" s="167"/>
      <c r="D92" s="167"/>
      <c r="E92" s="167"/>
      <c r="F92" s="167"/>
      <c r="G92" s="167"/>
      <c r="H92" s="167"/>
      <c r="I92" s="167"/>
      <c r="J92" s="167"/>
      <c r="K92" s="167"/>
      <c r="L92" s="167"/>
      <c r="M92" s="167"/>
      <c r="N92" s="167"/>
      <c r="O92" s="167"/>
      <c r="P92" s="167"/>
      <c r="Q92" s="209">
        <v>85</v>
      </c>
      <c r="R92" t="s" s="174">
        <v>104</v>
      </c>
      <c r="S92" s="167"/>
      <c r="T92" s="167"/>
      <c r="U92" s="167"/>
      <c r="V92" s="167"/>
      <c r="W92" s="167"/>
      <c r="X92" s="167"/>
      <c r="Y92" s="167"/>
      <c r="Z92" s="167"/>
      <c r="AA92" s="167"/>
      <c r="AB92" s="167"/>
    </row>
    <row r="93" ht="13.65" customHeight="1">
      <c r="A93" s="167"/>
      <c r="B93" s="167"/>
      <c r="C93" s="167"/>
      <c r="D93" s="167"/>
      <c r="E93" s="167"/>
      <c r="F93" s="167"/>
      <c r="G93" s="167"/>
      <c r="H93" s="167"/>
      <c r="I93" s="167"/>
      <c r="J93" s="167"/>
      <c r="K93" s="167"/>
      <c r="L93" s="167"/>
      <c r="M93" s="167"/>
      <c r="N93" s="167"/>
      <c r="O93" s="167"/>
      <c r="P93" s="167"/>
      <c r="Q93" s="209">
        <v>86</v>
      </c>
      <c r="R93" t="s" s="174">
        <v>104</v>
      </c>
      <c r="S93" s="167"/>
      <c r="T93" s="167"/>
      <c r="U93" s="167"/>
      <c r="V93" s="167"/>
      <c r="W93" s="167"/>
      <c r="X93" s="167"/>
      <c r="Y93" s="167"/>
      <c r="Z93" s="167"/>
      <c r="AA93" s="167"/>
      <c r="AB93" s="167"/>
    </row>
    <row r="94" ht="13.65" customHeight="1">
      <c r="A94" s="167"/>
      <c r="B94" s="167"/>
      <c r="C94" s="167"/>
      <c r="D94" s="167"/>
      <c r="E94" s="167"/>
      <c r="F94" s="167"/>
      <c r="G94" s="167"/>
      <c r="H94" s="167"/>
      <c r="I94" s="167"/>
      <c r="J94" s="167"/>
      <c r="K94" s="167"/>
      <c r="L94" s="167"/>
      <c r="M94" s="167"/>
      <c r="N94" s="167"/>
      <c r="O94" s="167"/>
      <c r="P94" s="167"/>
      <c r="Q94" s="209">
        <v>87</v>
      </c>
      <c r="R94" t="s" s="174">
        <v>104</v>
      </c>
      <c r="S94" s="167"/>
      <c r="T94" s="167"/>
      <c r="U94" s="167"/>
      <c r="V94" s="167"/>
      <c r="W94" s="167"/>
      <c r="X94" s="167"/>
      <c r="Y94" s="167"/>
      <c r="Z94" s="167"/>
      <c r="AA94" s="167"/>
      <c r="AB94" s="167"/>
    </row>
    <row r="95" ht="13.65" customHeight="1">
      <c r="A95" s="167"/>
      <c r="B95" s="167"/>
      <c r="C95" s="167"/>
      <c r="D95" s="167"/>
      <c r="E95" s="167"/>
      <c r="F95" s="167"/>
      <c r="G95" s="167"/>
      <c r="H95" s="167"/>
      <c r="I95" s="167"/>
      <c r="J95" s="167"/>
      <c r="K95" s="167"/>
      <c r="L95" s="167"/>
      <c r="M95" s="167"/>
      <c r="N95" s="167"/>
      <c r="O95" s="167"/>
      <c r="P95" s="167"/>
      <c r="Q95" s="209">
        <v>88</v>
      </c>
      <c r="R95" t="s" s="174">
        <v>104</v>
      </c>
      <c r="S95" s="167"/>
      <c r="T95" s="167"/>
      <c r="U95" s="167"/>
      <c r="V95" s="167"/>
      <c r="W95" s="167"/>
      <c r="X95" s="167"/>
      <c r="Y95" s="167"/>
      <c r="Z95" s="167"/>
      <c r="AA95" s="167"/>
      <c r="AB95" s="167"/>
    </row>
    <row r="96" ht="13.65" customHeight="1">
      <c r="A96" s="167"/>
      <c r="B96" s="167"/>
      <c r="C96" s="167"/>
      <c r="D96" s="167"/>
      <c r="E96" s="167"/>
      <c r="F96" s="167"/>
      <c r="G96" s="167"/>
      <c r="H96" s="167"/>
      <c r="I96" s="167"/>
      <c r="J96" s="167"/>
      <c r="K96" s="167"/>
      <c r="L96" s="167"/>
      <c r="M96" s="167"/>
      <c r="N96" s="167"/>
      <c r="O96" s="167"/>
      <c r="P96" s="167"/>
      <c r="Q96" s="209">
        <v>89</v>
      </c>
      <c r="R96" t="s" s="174">
        <v>104</v>
      </c>
      <c r="S96" s="167"/>
      <c r="T96" s="167"/>
      <c r="U96" s="167"/>
      <c r="V96" s="167"/>
      <c r="W96" s="167"/>
      <c r="X96" s="167"/>
      <c r="Y96" s="167"/>
      <c r="Z96" s="167"/>
      <c r="AA96" s="167"/>
      <c r="AB96" s="167"/>
    </row>
    <row r="97" ht="13.65" customHeight="1">
      <c r="A97" s="167"/>
      <c r="B97" s="167"/>
      <c r="C97" s="167"/>
      <c r="D97" s="167"/>
      <c r="E97" s="167"/>
      <c r="F97" s="167"/>
      <c r="G97" s="167"/>
      <c r="H97" s="167"/>
      <c r="I97" s="167"/>
      <c r="J97" s="167"/>
      <c r="K97" s="167"/>
      <c r="L97" s="167"/>
      <c r="M97" s="167"/>
      <c r="N97" s="167"/>
      <c r="O97" s="167"/>
      <c r="P97" s="167"/>
      <c r="Q97" s="209">
        <v>90</v>
      </c>
      <c r="R97" t="s" s="174">
        <v>104</v>
      </c>
      <c r="S97" s="167"/>
      <c r="T97" s="167"/>
      <c r="U97" s="167"/>
      <c r="V97" s="167"/>
      <c r="W97" s="167"/>
      <c r="X97" s="167"/>
      <c r="Y97" s="167"/>
      <c r="Z97" s="167"/>
      <c r="AA97" s="167"/>
      <c r="AB97" s="167"/>
    </row>
    <row r="98" ht="13.65" customHeight="1">
      <c r="A98" s="167"/>
      <c r="B98" s="167"/>
      <c r="C98" s="167"/>
      <c r="D98" s="167"/>
      <c r="E98" s="167"/>
      <c r="F98" s="167"/>
      <c r="G98" s="167"/>
      <c r="H98" s="167"/>
      <c r="I98" s="167"/>
      <c r="J98" s="167"/>
      <c r="K98" s="167"/>
      <c r="L98" s="167"/>
      <c r="M98" s="167"/>
      <c r="N98" s="167"/>
      <c r="O98" s="167"/>
      <c r="P98" s="167"/>
      <c r="Q98" s="209">
        <v>91</v>
      </c>
      <c r="R98" t="s" s="174">
        <v>104</v>
      </c>
      <c r="S98" s="167"/>
      <c r="T98" s="167"/>
      <c r="U98" s="167"/>
      <c r="V98" s="167"/>
      <c r="W98" s="167"/>
      <c r="X98" s="167"/>
      <c r="Y98" s="167"/>
      <c r="Z98" s="167"/>
      <c r="AA98" s="167"/>
      <c r="AB98" s="167"/>
    </row>
    <row r="99" ht="13.65" customHeight="1">
      <c r="A99" s="167"/>
      <c r="B99" s="167"/>
      <c r="C99" s="167"/>
      <c r="D99" s="167"/>
      <c r="E99" s="167"/>
      <c r="F99" s="167"/>
      <c r="G99" s="167"/>
      <c r="H99" s="167"/>
      <c r="I99" s="167"/>
      <c r="J99" s="167"/>
      <c r="K99" s="167"/>
      <c r="L99" s="167"/>
      <c r="M99" s="167"/>
      <c r="N99" s="167"/>
      <c r="O99" s="167"/>
      <c r="P99" s="167"/>
      <c r="Q99" s="209">
        <v>92</v>
      </c>
      <c r="R99" t="s" s="174">
        <v>104</v>
      </c>
      <c r="S99" s="167"/>
      <c r="T99" s="167"/>
      <c r="U99" s="167"/>
      <c r="V99" s="167"/>
      <c r="W99" s="167"/>
      <c r="X99" s="167"/>
      <c r="Y99" s="167"/>
      <c r="Z99" s="167"/>
      <c r="AA99" s="167"/>
      <c r="AB99" s="167"/>
    </row>
    <row r="100" ht="13.65" customHeight="1">
      <c r="A100" s="167"/>
      <c r="B100" s="167"/>
      <c r="C100" s="167"/>
      <c r="D100" s="167"/>
      <c r="E100" s="167"/>
      <c r="F100" s="167"/>
      <c r="G100" s="167"/>
      <c r="H100" s="167"/>
      <c r="I100" s="167"/>
      <c r="J100" s="167"/>
      <c r="K100" s="167"/>
      <c r="L100" s="167"/>
      <c r="M100" s="167"/>
      <c r="N100" s="167"/>
      <c r="O100" s="167"/>
      <c r="P100" s="167"/>
      <c r="Q100" s="209">
        <v>93</v>
      </c>
      <c r="R100" t="s" s="174">
        <v>104</v>
      </c>
      <c r="S100" s="167"/>
      <c r="T100" s="167"/>
      <c r="U100" s="167"/>
      <c r="V100" s="167"/>
      <c r="W100" s="167"/>
      <c r="X100" s="167"/>
      <c r="Y100" s="167"/>
      <c r="Z100" s="167"/>
      <c r="AA100" s="167"/>
      <c r="AB100" s="167"/>
    </row>
    <row r="101" ht="13.65" customHeight="1">
      <c r="A101" s="167"/>
      <c r="B101" s="167"/>
      <c r="C101" s="167"/>
      <c r="D101" s="167"/>
      <c r="E101" s="167"/>
      <c r="F101" s="167"/>
      <c r="G101" s="167"/>
      <c r="H101" s="167"/>
      <c r="I101" s="167"/>
      <c r="J101" s="167"/>
      <c r="K101" s="167"/>
      <c r="L101" s="167"/>
      <c r="M101" s="167"/>
      <c r="N101" s="167"/>
      <c r="O101" s="167"/>
      <c r="P101" s="167"/>
      <c r="Q101" s="209">
        <v>94</v>
      </c>
      <c r="R101" t="s" s="174">
        <v>104</v>
      </c>
      <c r="S101" s="167"/>
      <c r="T101" s="167"/>
      <c r="U101" s="167"/>
      <c r="V101" s="167"/>
      <c r="W101" s="167"/>
      <c r="X101" s="167"/>
      <c r="Y101" s="167"/>
      <c r="Z101" s="167"/>
      <c r="AA101" s="167"/>
      <c r="AB101" s="167"/>
    </row>
    <row r="102" ht="13.65" customHeight="1">
      <c r="A102" s="167"/>
      <c r="B102" s="167"/>
      <c r="C102" s="167"/>
      <c r="D102" s="167"/>
      <c r="E102" s="167"/>
      <c r="F102" s="167"/>
      <c r="G102" s="167"/>
      <c r="H102" s="167"/>
      <c r="I102" s="167"/>
      <c r="J102" s="167"/>
      <c r="K102" s="167"/>
      <c r="L102" s="167"/>
      <c r="M102" s="167"/>
      <c r="N102" s="167"/>
      <c r="O102" s="167"/>
      <c r="P102" s="167"/>
      <c r="Q102" s="209">
        <v>95</v>
      </c>
      <c r="R102" t="s" s="174">
        <v>104</v>
      </c>
      <c r="S102" s="167"/>
      <c r="T102" s="167"/>
      <c r="U102" s="167"/>
      <c r="V102" s="167"/>
      <c r="W102" s="167"/>
      <c r="X102" s="167"/>
      <c r="Y102" s="167"/>
      <c r="Z102" s="167"/>
      <c r="AA102" s="167"/>
      <c r="AB102" s="167"/>
    </row>
    <row r="103" ht="13.65" customHeight="1">
      <c r="A103" s="167"/>
      <c r="B103" s="167"/>
      <c r="C103" s="167"/>
      <c r="D103" s="167"/>
      <c r="E103" s="167"/>
      <c r="F103" s="167"/>
      <c r="G103" s="167"/>
      <c r="H103" s="167"/>
      <c r="I103" s="167"/>
      <c r="J103" s="167"/>
      <c r="K103" s="167"/>
      <c r="L103" s="167"/>
      <c r="M103" s="167"/>
      <c r="N103" s="167"/>
      <c r="O103" s="167"/>
      <c r="P103" s="167"/>
      <c r="Q103" s="209">
        <v>96</v>
      </c>
      <c r="R103" t="s" s="174">
        <v>104</v>
      </c>
      <c r="S103" s="167"/>
      <c r="T103" s="167"/>
      <c r="U103" s="167"/>
      <c r="V103" s="167"/>
      <c r="W103" s="167"/>
      <c r="X103" s="167"/>
      <c r="Y103" s="167"/>
      <c r="Z103" s="167"/>
      <c r="AA103" s="167"/>
      <c r="AB103" s="167"/>
    </row>
    <row r="104" ht="13.65" customHeight="1">
      <c r="A104" s="167"/>
      <c r="B104" s="167"/>
      <c r="C104" s="167"/>
      <c r="D104" s="167"/>
      <c r="E104" s="167"/>
      <c r="F104" s="167"/>
      <c r="G104" s="167"/>
      <c r="H104" s="167"/>
      <c r="I104" s="167"/>
      <c r="J104" s="167"/>
      <c r="K104" s="167"/>
      <c r="L104" s="167"/>
      <c r="M104" s="167"/>
      <c r="N104" s="167"/>
      <c r="O104" s="167"/>
      <c r="P104" s="167"/>
      <c r="Q104" s="218">
        <v>97</v>
      </c>
      <c r="R104" t="s" s="174">
        <v>104</v>
      </c>
      <c r="S104" s="167"/>
      <c r="T104" s="167"/>
      <c r="U104" s="167"/>
      <c r="V104" s="167"/>
      <c r="W104" s="167"/>
      <c r="X104" s="167"/>
      <c r="Y104" s="167"/>
      <c r="Z104" s="167"/>
      <c r="AA104" s="167"/>
      <c r="AB104" s="167"/>
    </row>
    <row r="105" ht="13.65" customHeight="1">
      <c r="A105" s="167"/>
      <c r="B105" s="167"/>
      <c r="C105" s="167"/>
      <c r="D105" s="167"/>
      <c r="E105" s="167"/>
      <c r="F105" s="167"/>
      <c r="G105" s="167"/>
      <c r="H105" s="167"/>
      <c r="I105" s="167"/>
      <c r="J105" s="167"/>
      <c r="K105" s="167"/>
      <c r="L105" s="167"/>
      <c r="M105" s="167"/>
      <c r="N105" s="167"/>
      <c r="O105" s="167"/>
      <c r="P105" s="167"/>
      <c r="Q105" s="218">
        <v>98</v>
      </c>
      <c r="R105" t="s" s="174">
        <v>104</v>
      </c>
      <c r="S105" s="167"/>
      <c r="T105" s="167"/>
      <c r="U105" s="167"/>
      <c r="V105" s="167"/>
      <c r="W105" s="167"/>
      <c r="X105" s="167"/>
      <c r="Y105" s="167"/>
      <c r="Z105" s="167"/>
      <c r="AA105" s="167"/>
      <c r="AB105" s="167"/>
    </row>
    <row r="106" ht="13.65" customHeight="1">
      <c r="A106" s="167"/>
      <c r="B106" s="167"/>
      <c r="C106" s="167"/>
      <c r="D106" s="167"/>
      <c r="E106" s="167"/>
      <c r="F106" s="167"/>
      <c r="G106" s="167"/>
      <c r="H106" s="167"/>
      <c r="I106" s="167"/>
      <c r="J106" s="167"/>
      <c r="K106" s="167"/>
      <c r="L106" s="167"/>
      <c r="M106" s="167"/>
      <c r="N106" s="167"/>
      <c r="O106" s="167"/>
      <c r="P106" s="167"/>
      <c r="Q106" s="218">
        <v>99</v>
      </c>
      <c r="R106" t="s" s="174">
        <v>104</v>
      </c>
      <c r="S106" s="167"/>
      <c r="T106" s="167"/>
      <c r="U106" s="167"/>
      <c r="V106" s="167"/>
      <c r="W106" s="167"/>
      <c r="X106" s="167"/>
      <c r="Y106" s="167"/>
      <c r="Z106" s="167"/>
      <c r="AA106" s="167"/>
      <c r="AB106" s="167"/>
    </row>
    <row r="107" ht="13.65" customHeight="1">
      <c r="A107" s="167"/>
      <c r="B107" s="167"/>
      <c r="C107" s="167"/>
      <c r="D107" s="167"/>
      <c r="E107" s="167"/>
      <c r="F107" s="167"/>
      <c r="G107" s="167"/>
      <c r="H107" s="167"/>
      <c r="I107" s="167"/>
      <c r="J107" s="167"/>
      <c r="K107" s="167"/>
      <c r="L107" s="167"/>
      <c r="M107" s="167"/>
      <c r="N107" s="167"/>
      <c r="O107" s="167"/>
      <c r="P107" s="167"/>
      <c r="Q107" s="218">
        <v>100</v>
      </c>
      <c r="R107" t="s" s="174">
        <v>104</v>
      </c>
      <c r="S107" s="167"/>
      <c r="T107" s="167"/>
      <c r="U107" s="167"/>
      <c r="V107" s="167"/>
      <c r="W107" s="167"/>
      <c r="X107" s="167"/>
      <c r="Y107" s="167"/>
      <c r="Z107" s="167"/>
      <c r="AA107" s="167"/>
      <c r="AB107" s="167"/>
    </row>
  </sheetData>
  <mergeCells count="25">
    <mergeCell ref="H3:K3"/>
    <mergeCell ref="B2:G2"/>
    <mergeCell ref="B1:M1"/>
    <mergeCell ref="D22:O23"/>
    <mergeCell ref="D14:O15"/>
    <mergeCell ref="B18:B21"/>
    <mergeCell ref="C14:C15"/>
    <mergeCell ref="C48:O48"/>
    <mergeCell ref="D46:O47"/>
    <mergeCell ref="B8:O8"/>
    <mergeCell ref="D38:O39"/>
    <mergeCell ref="L2:O2"/>
    <mergeCell ref="B42:B45"/>
    <mergeCell ref="C38:C39"/>
    <mergeCell ref="D49:D51"/>
    <mergeCell ref="B10:B13"/>
    <mergeCell ref="B3:G3"/>
    <mergeCell ref="C46:C47"/>
    <mergeCell ref="E49:O51"/>
    <mergeCell ref="D30:O31"/>
    <mergeCell ref="B34:B37"/>
    <mergeCell ref="C30:C31"/>
    <mergeCell ref="H2:K2"/>
    <mergeCell ref="C22:C23"/>
    <mergeCell ref="B26:B29"/>
  </mergeCells>
  <pageMargins left="0" right="0" top="0" bottom="0" header="0" footer="0"/>
  <pageSetup firstPageNumber="1" fitToHeight="1" fitToWidth="1" scale="95" useFirstPageNumber="0" orientation="landscape" pageOrder="downThenOver"/>
  <headerFooter>
    <oddFooter>&amp;C&amp;"Helvetica Neue,Regular"&amp;12&amp;K000000&amp;P</oddFooter>
  </headerFooter>
  <drawing r:id="rId1"/>
  <legacyDrawing r:id="rId2"/>
</worksheet>
</file>

<file path=xl/worksheets/sheet3.xml><?xml version="1.0" encoding="utf-8"?>
<worksheet xmlns:r="http://schemas.openxmlformats.org/officeDocument/2006/relationships" xmlns="http://schemas.openxmlformats.org/spreadsheetml/2006/main">
  <dimension ref="A1:AB97"/>
  <sheetViews>
    <sheetView workbookViewId="0" showGridLines="0" defaultGridColor="1"/>
  </sheetViews>
  <sheetFormatPr defaultColWidth="9.16667" defaultRowHeight="15" customHeight="1" outlineLevelRow="0" outlineLevelCol="0"/>
  <cols>
    <col min="1" max="1" width="2.5" style="254" customWidth="1"/>
    <col min="2" max="2" width="14.8516" style="254" customWidth="1"/>
    <col min="3" max="3" width="14.6719" style="254" customWidth="1"/>
    <col min="4" max="4" width="5.35156" style="254" customWidth="1"/>
    <col min="5" max="5" width="5.35156" style="254" customWidth="1"/>
    <col min="6" max="6" width="5.35156" style="254" customWidth="1"/>
    <col min="7" max="7" width="5.35156" style="254" customWidth="1"/>
    <col min="8" max="8" width="5.35156" style="254" customWidth="1"/>
    <col min="9" max="9" width="5.35156" style="254" customWidth="1"/>
    <col min="10" max="10" width="5.35156" style="254" customWidth="1"/>
    <col min="11" max="11" width="21.6719" style="254" customWidth="1"/>
    <col min="12" max="12" width="5.35156" style="254" customWidth="1"/>
    <col min="13" max="13" width="5.35156" style="254" customWidth="1"/>
    <col min="14" max="14" width="5.35156" style="254" customWidth="1"/>
    <col min="15" max="15" width="6.85156" style="254" customWidth="1"/>
    <col min="16" max="16" width="11.6719" style="254" customWidth="1"/>
    <col min="17" max="17" hidden="1" width="9.16667" style="254" customWidth="1"/>
    <col min="18" max="18" hidden="1" width="9.16667" style="254" customWidth="1"/>
    <col min="19" max="19" width="9.17188" style="254" customWidth="1"/>
    <col min="20" max="20" width="10.1719" style="254" customWidth="1"/>
    <col min="21" max="21" hidden="1" width="9.16667" style="254" customWidth="1"/>
    <col min="22" max="22" hidden="1" width="9.16667" style="254" customWidth="1"/>
    <col min="23" max="23" hidden="1" width="9.16667" style="254" customWidth="1"/>
    <col min="24" max="24" hidden="1" width="9.16667" style="254" customWidth="1"/>
    <col min="25" max="25" hidden="1" width="9.16667" style="254" customWidth="1"/>
    <col min="26" max="26" hidden="1" width="9.16667" style="254" customWidth="1"/>
    <col min="27" max="27" width="9.17188" style="254" customWidth="1"/>
    <col min="28" max="28" width="9.17188" style="254" customWidth="1"/>
    <col min="29" max="256" width="9.17188" style="254" customWidth="1"/>
  </cols>
  <sheetData>
    <row r="1" ht="33" customHeight="1">
      <c r="A1" s="255"/>
      <c r="B1" t="s" s="256">
        <v>142</v>
      </c>
      <c r="C1" s="257"/>
      <c r="D1" s="257"/>
      <c r="E1" s="257"/>
      <c r="F1" s="257"/>
      <c r="G1" s="257"/>
      <c r="H1" s="257"/>
      <c r="I1" s="257"/>
      <c r="J1" s="257"/>
      <c r="K1" s="257"/>
      <c r="L1" s="257"/>
      <c r="M1" s="257"/>
      <c r="N1" s="257"/>
      <c r="O1" s="257"/>
      <c r="P1" s="258"/>
      <c r="Q1" s="258"/>
      <c r="R1" s="258"/>
      <c r="S1" s="258"/>
      <c r="T1" s="258"/>
      <c r="U1" s="258"/>
      <c r="V1" s="258"/>
      <c r="W1" s="258"/>
      <c r="X1" s="258"/>
      <c r="Y1" s="258"/>
      <c r="Z1" s="258"/>
      <c r="AA1" s="258"/>
      <c r="AB1" s="123"/>
    </row>
    <row r="2" ht="15" customHeight="1">
      <c r="A2" s="144"/>
      <c r="B2" t="s" s="259">
        <v>143</v>
      </c>
      <c r="C2" s="260"/>
      <c r="D2" s="260"/>
      <c r="E2" s="260"/>
      <c r="F2" s="260"/>
      <c r="G2" s="260"/>
      <c r="H2" s="260"/>
      <c r="I2" s="260"/>
      <c r="J2" s="260"/>
      <c r="K2" s="260"/>
      <c r="L2" s="260"/>
      <c r="M2" s="260"/>
      <c r="N2" s="260"/>
      <c r="O2" s="260"/>
      <c r="P2" s="20"/>
      <c r="Q2" s="261">
        <v>2</v>
      </c>
      <c r="R2" t="s" s="262">
        <v>65</v>
      </c>
      <c r="S2" s="136"/>
      <c r="T2" s="136"/>
      <c r="U2" s="136"/>
      <c r="V2" s="136"/>
      <c r="W2" s="136"/>
      <c r="X2" s="136"/>
      <c r="Y2" s="136"/>
      <c r="Z2" s="136"/>
      <c r="AA2" s="136"/>
      <c r="AB2" s="137"/>
    </row>
    <row r="3" ht="28" customHeight="1">
      <c r="A3" s="144"/>
      <c r="B3" t="s" s="263">
        <v>144</v>
      </c>
      <c r="C3" s="264"/>
      <c r="D3" s="264"/>
      <c r="E3" s="264"/>
      <c r="F3" s="264"/>
      <c r="G3" s="264"/>
      <c r="H3" s="264"/>
      <c r="I3" s="264"/>
      <c r="J3" s="264"/>
      <c r="K3" s="264"/>
      <c r="L3" s="264"/>
      <c r="M3" s="264"/>
      <c r="N3" s="264"/>
      <c r="O3" s="264"/>
      <c r="P3" s="20"/>
      <c r="Q3" s="261">
        <v>3</v>
      </c>
      <c r="R3" t="s" s="262">
        <v>65</v>
      </c>
      <c r="S3" s="136"/>
      <c r="T3" s="136"/>
      <c r="U3" s="136"/>
      <c r="V3" s="136"/>
      <c r="W3" s="136"/>
      <c r="X3" s="136"/>
      <c r="Y3" s="136"/>
      <c r="Z3" s="136"/>
      <c r="AA3" s="136"/>
      <c r="AB3" s="137"/>
    </row>
    <row r="4" ht="142" customHeight="1">
      <c r="A4" s="265"/>
      <c r="B4" t="s" s="266">
        <v>145</v>
      </c>
      <c r="C4" t="s" s="267">
        <v>146</v>
      </c>
      <c r="D4" t="s" s="268">
        <v>147</v>
      </c>
      <c r="E4" s="269"/>
      <c r="F4" s="269"/>
      <c r="G4" s="269"/>
      <c r="H4" s="269"/>
      <c r="I4" s="269"/>
      <c r="J4" s="269"/>
      <c r="K4" s="269"/>
      <c r="L4" s="269"/>
      <c r="M4" s="269"/>
      <c r="N4" s="269"/>
      <c r="O4" s="270"/>
      <c r="P4" s="31"/>
      <c r="Q4" s="261">
        <v>4</v>
      </c>
      <c r="R4" t="s" s="262">
        <v>65</v>
      </c>
      <c r="S4" s="136"/>
      <c r="T4" s="136"/>
      <c r="U4" s="271">
        <v>5</v>
      </c>
      <c r="V4" s="271">
        <v>3.95</v>
      </c>
      <c r="W4" s="271">
        <v>3.45</v>
      </c>
      <c r="X4" s="271">
        <v>2.95</v>
      </c>
      <c r="Y4" s="271">
        <v>2.45</v>
      </c>
      <c r="Z4" s="271">
        <v>1.95</v>
      </c>
      <c r="AA4" s="136"/>
      <c r="AB4" s="137"/>
    </row>
    <row r="5" ht="193" customHeight="1">
      <c r="A5" s="265"/>
      <c r="B5" s="272"/>
      <c r="C5" t="s" s="267">
        <v>148</v>
      </c>
      <c r="D5" t="s" s="268">
        <v>149</v>
      </c>
      <c r="E5" s="273"/>
      <c r="F5" s="273"/>
      <c r="G5" s="273"/>
      <c r="H5" s="273"/>
      <c r="I5" s="273"/>
      <c r="J5" s="273"/>
      <c r="K5" s="273"/>
      <c r="L5" s="273"/>
      <c r="M5" s="273"/>
      <c r="N5" s="273"/>
      <c r="O5" s="274"/>
      <c r="P5" s="31"/>
      <c r="Q5" s="261">
        <v>5</v>
      </c>
      <c r="R5" t="s" s="262">
        <v>65</v>
      </c>
      <c r="S5" s="136"/>
      <c r="T5" s="136"/>
      <c r="U5" s="271">
        <v>4.5</v>
      </c>
      <c r="V5" s="271">
        <v>3.5</v>
      </c>
      <c r="W5" s="271">
        <v>3</v>
      </c>
      <c r="X5" s="271">
        <v>2.5</v>
      </c>
      <c r="Y5" s="271">
        <v>2</v>
      </c>
      <c r="Z5" s="271">
        <v>0</v>
      </c>
      <c r="AA5" s="136"/>
      <c r="AB5" s="137"/>
    </row>
    <row r="6" ht="151" customHeight="1">
      <c r="A6" s="265"/>
      <c r="B6" s="272"/>
      <c r="C6" t="s" s="267">
        <v>150</v>
      </c>
      <c r="D6" t="s" s="268">
        <v>151</v>
      </c>
      <c r="E6" s="273"/>
      <c r="F6" s="273"/>
      <c r="G6" s="273"/>
      <c r="H6" s="273"/>
      <c r="I6" s="273"/>
      <c r="J6" s="273"/>
      <c r="K6" s="273"/>
      <c r="L6" s="273"/>
      <c r="M6" s="273"/>
      <c r="N6" s="273"/>
      <c r="O6" s="274"/>
      <c r="P6" s="31"/>
      <c r="Q6" s="261">
        <v>6</v>
      </c>
      <c r="R6" t="s" s="262">
        <v>65</v>
      </c>
      <c r="S6" s="136"/>
      <c r="T6" s="136"/>
      <c r="U6" s="271">
        <v>4</v>
      </c>
      <c r="V6" s="136"/>
      <c r="W6" s="136"/>
      <c r="X6" s="136"/>
      <c r="Y6" s="136"/>
      <c r="Z6" s="136"/>
      <c r="AA6" s="136"/>
      <c r="AB6" s="137"/>
    </row>
    <row r="7" ht="61" customHeight="1">
      <c r="A7" s="265"/>
      <c r="B7" s="272"/>
      <c r="C7" t="s" s="267">
        <v>152</v>
      </c>
      <c r="D7" t="s" s="268">
        <v>153</v>
      </c>
      <c r="E7" s="273"/>
      <c r="F7" s="273"/>
      <c r="G7" s="273"/>
      <c r="H7" s="273"/>
      <c r="I7" s="273"/>
      <c r="J7" s="273"/>
      <c r="K7" s="273"/>
      <c r="L7" s="273"/>
      <c r="M7" s="273"/>
      <c r="N7" s="273"/>
      <c r="O7" s="274"/>
      <c r="P7" s="31"/>
      <c r="Q7" s="261">
        <v>7</v>
      </c>
      <c r="R7" t="s" s="262">
        <v>65</v>
      </c>
      <c r="S7" s="136"/>
      <c r="T7" s="136"/>
      <c r="U7" s="136"/>
      <c r="V7" s="136"/>
      <c r="W7" s="136"/>
      <c r="X7" s="136"/>
      <c r="Y7" s="136"/>
      <c r="Z7" s="136"/>
      <c r="AA7" s="136"/>
      <c r="AB7" s="137"/>
    </row>
    <row r="8" ht="15" customHeight="1">
      <c r="A8" s="144"/>
      <c r="B8" s="275"/>
      <c r="C8" s="276"/>
      <c r="D8" s="277"/>
      <c r="E8" s="278"/>
      <c r="F8" s="278"/>
      <c r="G8" s="278"/>
      <c r="H8" s="278"/>
      <c r="I8" s="278"/>
      <c r="J8" s="278"/>
      <c r="K8" s="278"/>
      <c r="L8" s="278"/>
      <c r="M8" s="278"/>
      <c r="N8" s="278"/>
      <c r="O8" s="278"/>
      <c r="P8" s="20"/>
      <c r="Q8" s="261"/>
      <c r="R8" s="99"/>
      <c r="S8" s="136"/>
      <c r="T8" s="136"/>
      <c r="U8" s="136"/>
      <c r="V8" s="136"/>
      <c r="W8" s="136"/>
      <c r="X8" s="136"/>
      <c r="Y8" s="136"/>
      <c r="Z8" s="136"/>
      <c r="AA8" s="136"/>
      <c r="AB8" s="137"/>
    </row>
    <row r="9" ht="15" customHeight="1">
      <c r="A9" s="144"/>
      <c r="B9" s="279"/>
      <c r="C9" s="280"/>
      <c r="D9" s="281"/>
      <c r="E9" s="282"/>
      <c r="F9" s="282"/>
      <c r="G9" s="282"/>
      <c r="H9" s="282"/>
      <c r="I9" s="282"/>
      <c r="J9" s="282"/>
      <c r="K9" s="282"/>
      <c r="L9" s="282"/>
      <c r="M9" s="282"/>
      <c r="N9" s="282"/>
      <c r="O9" s="282"/>
      <c r="P9" s="20"/>
      <c r="Q9" s="261"/>
      <c r="R9" s="99"/>
      <c r="S9" s="136"/>
      <c r="T9" s="136"/>
      <c r="U9" s="136"/>
      <c r="V9" s="136"/>
      <c r="W9" s="136"/>
      <c r="X9" s="136"/>
      <c r="Y9" s="136"/>
      <c r="Z9" s="136"/>
      <c r="AA9" s="136"/>
      <c r="AB9" s="137"/>
    </row>
    <row r="10" ht="15" customHeight="1">
      <c r="A10" s="144"/>
      <c r="B10" s="283"/>
      <c r="C10" s="284"/>
      <c r="D10" s="282"/>
      <c r="E10" s="282"/>
      <c r="F10" s="282"/>
      <c r="G10" s="282"/>
      <c r="H10" s="282"/>
      <c r="I10" s="282"/>
      <c r="J10" s="282"/>
      <c r="K10" s="282"/>
      <c r="L10" s="282"/>
      <c r="M10" s="282"/>
      <c r="N10" s="282"/>
      <c r="O10" s="282"/>
      <c r="P10" s="20"/>
      <c r="Q10" s="261">
        <v>10</v>
      </c>
      <c r="R10" t="s" s="262">
        <v>65</v>
      </c>
      <c r="S10" s="136"/>
      <c r="T10" s="136"/>
      <c r="U10" s="136"/>
      <c r="V10" s="136"/>
      <c r="W10" s="136"/>
      <c r="X10" s="136"/>
      <c r="Y10" s="136"/>
      <c r="Z10" s="136"/>
      <c r="AA10" s="136"/>
      <c r="AB10" s="137"/>
    </row>
    <row r="11" ht="15" customHeight="1">
      <c r="A11" s="144"/>
      <c r="B11" s="285"/>
      <c r="C11" s="286"/>
      <c r="D11" s="287"/>
      <c r="E11" s="287"/>
      <c r="F11" s="287"/>
      <c r="G11" s="287"/>
      <c r="H11" s="287"/>
      <c r="I11" s="287"/>
      <c r="J11" s="287"/>
      <c r="K11" s="287"/>
      <c r="L11" s="287"/>
      <c r="M11" s="287"/>
      <c r="N11" s="287"/>
      <c r="O11" s="287"/>
      <c r="P11" s="20"/>
      <c r="Q11" s="261">
        <v>11</v>
      </c>
      <c r="R11" t="s" s="262">
        <v>65</v>
      </c>
      <c r="S11" s="136"/>
      <c r="T11" s="136"/>
      <c r="U11" s="136"/>
      <c r="V11" s="136"/>
      <c r="W11" s="136"/>
      <c r="X11" s="136"/>
      <c r="Y11" s="136"/>
      <c r="Z11" s="136"/>
      <c r="AA11" s="136"/>
      <c r="AB11" s="137"/>
    </row>
    <row r="12" ht="137" customHeight="1">
      <c r="A12" s="265"/>
      <c r="B12" t="s" s="266">
        <v>94</v>
      </c>
      <c r="C12" t="s" s="267">
        <v>154</v>
      </c>
      <c r="D12" t="s" s="268">
        <v>155</v>
      </c>
      <c r="E12" s="273"/>
      <c r="F12" s="273"/>
      <c r="G12" s="273"/>
      <c r="H12" s="273"/>
      <c r="I12" s="273"/>
      <c r="J12" s="273"/>
      <c r="K12" s="273"/>
      <c r="L12" s="273"/>
      <c r="M12" s="273"/>
      <c r="N12" s="273"/>
      <c r="O12" s="274"/>
      <c r="P12" s="31"/>
      <c r="Q12" s="261">
        <v>12</v>
      </c>
      <c r="R12" t="s" s="262">
        <v>65</v>
      </c>
      <c r="S12" s="136"/>
      <c r="T12" s="136"/>
      <c r="U12" s="136"/>
      <c r="V12" s="136"/>
      <c r="W12" s="136"/>
      <c r="X12" s="136"/>
      <c r="Y12" s="136"/>
      <c r="Z12" s="136"/>
      <c r="AA12" s="136"/>
      <c r="AB12" s="137"/>
    </row>
    <row r="13" ht="160" customHeight="1">
      <c r="A13" s="265"/>
      <c r="B13" s="272"/>
      <c r="C13" t="s" s="267">
        <v>156</v>
      </c>
      <c r="D13" t="s" s="268">
        <v>157</v>
      </c>
      <c r="E13" s="273"/>
      <c r="F13" s="273"/>
      <c r="G13" s="273"/>
      <c r="H13" s="273"/>
      <c r="I13" s="273"/>
      <c r="J13" s="273"/>
      <c r="K13" s="273"/>
      <c r="L13" s="273"/>
      <c r="M13" s="273"/>
      <c r="N13" s="273"/>
      <c r="O13" s="274"/>
      <c r="P13" s="31"/>
      <c r="Q13" s="261">
        <v>13</v>
      </c>
      <c r="R13" t="s" s="262">
        <v>65</v>
      </c>
      <c r="S13" s="136"/>
      <c r="T13" s="136"/>
      <c r="U13" s="136"/>
      <c r="V13" s="136"/>
      <c r="W13" s="136"/>
      <c r="X13" s="136"/>
      <c r="Y13" s="136"/>
      <c r="Z13" s="136"/>
      <c r="AA13" s="136"/>
      <c r="AB13" s="137"/>
    </row>
    <row r="14" ht="79" customHeight="1">
      <c r="A14" s="265"/>
      <c r="B14" s="272"/>
      <c r="C14" t="s" s="267">
        <v>158</v>
      </c>
      <c r="D14" t="s" s="268">
        <v>159</v>
      </c>
      <c r="E14" s="273"/>
      <c r="F14" s="273"/>
      <c r="G14" s="273"/>
      <c r="H14" s="273"/>
      <c r="I14" s="273"/>
      <c r="J14" s="273"/>
      <c r="K14" s="273"/>
      <c r="L14" s="273"/>
      <c r="M14" s="273"/>
      <c r="N14" s="273"/>
      <c r="O14" s="274"/>
      <c r="P14" s="31"/>
      <c r="Q14" s="261">
        <v>14</v>
      </c>
      <c r="R14" t="s" s="262">
        <v>65</v>
      </c>
      <c r="S14" s="136"/>
      <c r="T14" s="136"/>
      <c r="U14" s="136"/>
      <c r="V14" s="136"/>
      <c r="W14" s="136"/>
      <c r="X14" s="136"/>
      <c r="Y14" s="136"/>
      <c r="Z14" s="136"/>
      <c r="AA14" s="136"/>
      <c r="AB14" s="137"/>
    </row>
    <row r="15" ht="78" customHeight="1">
      <c r="A15" s="265"/>
      <c r="B15" s="272"/>
      <c r="C15" t="s" s="267">
        <v>160</v>
      </c>
      <c r="D15" t="s" s="268">
        <v>161</v>
      </c>
      <c r="E15" s="273"/>
      <c r="F15" s="273"/>
      <c r="G15" s="273"/>
      <c r="H15" s="273"/>
      <c r="I15" s="273"/>
      <c r="J15" s="273"/>
      <c r="K15" s="273"/>
      <c r="L15" s="273"/>
      <c r="M15" s="273"/>
      <c r="N15" s="273"/>
      <c r="O15" s="274"/>
      <c r="P15" s="31"/>
      <c r="Q15" s="261">
        <v>15</v>
      </c>
      <c r="R15" t="s" s="262">
        <v>65</v>
      </c>
      <c r="S15" s="136"/>
      <c r="T15" s="136"/>
      <c r="U15" s="136"/>
      <c r="V15" s="136"/>
      <c r="W15" s="136"/>
      <c r="X15" s="136"/>
      <c r="Y15" s="136"/>
      <c r="Z15" s="136"/>
      <c r="AA15" s="136"/>
      <c r="AB15" s="137"/>
    </row>
    <row r="16" ht="13" customHeight="1">
      <c r="A16" s="144"/>
      <c r="B16" s="288"/>
      <c r="C16" s="289"/>
      <c r="D16" s="278"/>
      <c r="E16" s="278"/>
      <c r="F16" s="278"/>
      <c r="G16" s="278"/>
      <c r="H16" s="278"/>
      <c r="I16" s="278"/>
      <c r="J16" s="278"/>
      <c r="K16" s="278"/>
      <c r="L16" s="278"/>
      <c r="M16" s="278"/>
      <c r="N16" s="278"/>
      <c r="O16" s="278"/>
      <c r="P16" s="20"/>
      <c r="Q16" s="261">
        <v>18</v>
      </c>
      <c r="R16" t="s" s="262">
        <v>65</v>
      </c>
      <c r="S16" s="136"/>
      <c r="T16" s="136"/>
      <c r="U16" s="136"/>
      <c r="V16" s="136"/>
      <c r="W16" s="136"/>
      <c r="X16" s="136"/>
      <c r="Y16" s="136"/>
      <c r="Z16" s="136"/>
      <c r="AA16" s="136"/>
      <c r="AB16" s="137"/>
    </row>
    <row r="17" ht="13" customHeight="1">
      <c r="A17" s="144"/>
      <c r="B17" s="283"/>
      <c r="C17" s="284"/>
      <c r="D17" s="282"/>
      <c r="E17" s="282"/>
      <c r="F17" s="282"/>
      <c r="G17" s="282"/>
      <c r="H17" s="282"/>
      <c r="I17" s="282"/>
      <c r="J17" s="282"/>
      <c r="K17" s="282"/>
      <c r="L17" s="282"/>
      <c r="M17" s="282"/>
      <c r="N17" s="282"/>
      <c r="O17" s="282"/>
      <c r="P17" s="20"/>
      <c r="Q17" s="261"/>
      <c r="R17" s="99"/>
      <c r="S17" s="136"/>
      <c r="T17" s="136"/>
      <c r="U17" s="136"/>
      <c r="V17" s="136"/>
      <c r="W17" s="136"/>
      <c r="X17" s="136"/>
      <c r="Y17" s="136"/>
      <c r="Z17" s="136"/>
      <c r="AA17" s="136"/>
      <c r="AB17" s="137"/>
    </row>
    <row r="18" ht="13" customHeight="1">
      <c r="A18" s="144"/>
      <c r="B18" s="283"/>
      <c r="C18" s="284"/>
      <c r="D18" s="282"/>
      <c r="E18" s="282"/>
      <c r="F18" s="282"/>
      <c r="G18" s="282"/>
      <c r="H18" s="282"/>
      <c r="I18" s="282"/>
      <c r="J18" s="282"/>
      <c r="K18" s="282"/>
      <c r="L18" s="282"/>
      <c r="M18" s="282"/>
      <c r="N18" s="282"/>
      <c r="O18" s="282"/>
      <c r="P18" s="20"/>
      <c r="Q18" s="261"/>
      <c r="R18" s="99"/>
      <c r="S18" s="136"/>
      <c r="T18" s="136"/>
      <c r="U18" s="136"/>
      <c r="V18" s="136"/>
      <c r="W18" s="136"/>
      <c r="X18" s="136"/>
      <c r="Y18" s="136"/>
      <c r="Z18" s="136"/>
      <c r="AA18" s="136"/>
      <c r="AB18" s="137"/>
    </row>
    <row r="19" ht="13" customHeight="1">
      <c r="A19" s="144"/>
      <c r="B19" s="285"/>
      <c r="C19" s="286"/>
      <c r="D19" s="287"/>
      <c r="E19" s="287"/>
      <c r="F19" s="287"/>
      <c r="G19" s="287"/>
      <c r="H19" s="287"/>
      <c r="I19" s="287"/>
      <c r="J19" s="287"/>
      <c r="K19" s="287"/>
      <c r="L19" s="287"/>
      <c r="M19" s="287"/>
      <c r="N19" s="287"/>
      <c r="O19" s="287"/>
      <c r="P19" s="20"/>
      <c r="Q19" s="261">
        <v>19</v>
      </c>
      <c r="R19" t="s" s="262">
        <v>65</v>
      </c>
      <c r="S19" s="136"/>
      <c r="T19" s="136"/>
      <c r="U19" s="136"/>
      <c r="V19" s="136"/>
      <c r="W19" s="136"/>
      <c r="X19" s="136"/>
      <c r="Y19" s="136"/>
      <c r="Z19" s="136"/>
      <c r="AA19" s="136"/>
      <c r="AB19" s="137"/>
    </row>
    <row r="20" ht="135" customHeight="1">
      <c r="A20" s="265"/>
      <c r="B20" t="s" s="290">
        <v>162</v>
      </c>
      <c r="C20" t="s" s="267">
        <v>163</v>
      </c>
      <c r="D20" t="s" s="268">
        <v>164</v>
      </c>
      <c r="E20" s="273"/>
      <c r="F20" s="273"/>
      <c r="G20" s="273"/>
      <c r="H20" s="273"/>
      <c r="I20" s="273"/>
      <c r="J20" s="273"/>
      <c r="K20" s="273"/>
      <c r="L20" s="273"/>
      <c r="M20" s="273"/>
      <c r="N20" s="273"/>
      <c r="O20" s="274"/>
      <c r="P20" s="31"/>
      <c r="Q20" s="261">
        <v>20</v>
      </c>
      <c r="R20" t="s" s="262">
        <v>65</v>
      </c>
      <c r="S20" s="136"/>
      <c r="T20" s="136"/>
      <c r="U20" s="136"/>
      <c r="V20" s="136"/>
      <c r="W20" s="136"/>
      <c r="X20" s="136"/>
      <c r="Y20" s="136"/>
      <c r="Z20" s="136"/>
      <c r="AA20" s="136"/>
      <c r="AB20" s="137"/>
    </row>
    <row r="21" ht="209" customHeight="1">
      <c r="A21" s="265"/>
      <c r="B21" s="291"/>
      <c r="C21" t="s" s="267">
        <v>165</v>
      </c>
      <c r="D21" t="s" s="268">
        <v>166</v>
      </c>
      <c r="E21" s="273"/>
      <c r="F21" s="273"/>
      <c r="G21" s="273"/>
      <c r="H21" s="273"/>
      <c r="I21" s="273"/>
      <c r="J21" s="273"/>
      <c r="K21" s="273"/>
      <c r="L21" s="273"/>
      <c r="M21" s="273"/>
      <c r="N21" s="273"/>
      <c r="O21" s="274"/>
      <c r="P21" s="31"/>
      <c r="Q21" s="261">
        <v>21</v>
      </c>
      <c r="R21" t="s" s="262">
        <v>65</v>
      </c>
      <c r="S21" s="136"/>
      <c r="T21" s="136"/>
      <c r="U21" s="136"/>
      <c r="V21" s="136"/>
      <c r="W21" s="136"/>
      <c r="X21" s="136"/>
      <c r="Y21" s="136"/>
      <c r="Z21" s="136"/>
      <c r="AA21" s="136"/>
      <c r="AB21" s="137"/>
    </row>
    <row r="22" ht="167" customHeight="1">
      <c r="A22" s="265"/>
      <c r="B22" s="291"/>
      <c r="C22" t="s" s="267">
        <v>167</v>
      </c>
      <c r="D22" t="s" s="268">
        <v>168</v>
      </c>
      <c r="E22" s="273"/>
      <c r="F22" s="273"/>
      <c r="G22" s="273"/>
      <c r="H22" s="273"/>
      <c r="I22" s="273"/>
      <c r="J22" s="273"/>
      <c r="K22" s="273"/>
      <c r="L22" s="273"/>
      <c r="M22" s="273"/>
      <c r="N22" s="273"/>
      <c r="O22" s="274"/>
      <c r="P22" s="31"/>
      <c r="Q22" s="261">
        <v>22</v>
      </c>
      <c r="R22" t="s" s="262">
        <v>65</v>
      </c>
      <c r="S22" s="136"/>
      <c r="T22" s="136"/>
      <c r="U22" s="136"/>
      <c r="V22" s="136"/>
      <c r="W22" s="136"/>
      <c r="X22" s="136"/>
      <c r="Y22" s="136"/>
      <c r="Z22" s="136"/>
      <c r="AA22" s="136"/>
      <c r="AB22" s="137"/>
    </row>
    <row r="23" ht="100" customHeight="1">
      <c r="A23" s="265"/>
      <c r="B23" s="291"/>
      <c r="C23" t="s" s="267">
        <v>169</v>
      </c>
      <c r="D23" t="s" s="268">
        <v>170</v>
      </c>
      <c r="E23" s="273"/>
      <c r="F23" s="273"/>
      <c r="G23" s="273"/>
      <c r="H23" s="273"/>
      <c r="I23" s="273"/>
      <c r="J23" s="273"/>
      <c r="K23" s="273"/>
      <c r="L23" s="273"/>
      <c r="M23" s="273"/>
      <c r="N23" s="273"/>
      <c r="O23" s="274"/>
      <c r="P23" s="31"/>
      <c r="Q23" s="261">
        <v>23</v>
      </c>
      <c r="R23" t="s" s="262">
        <v>65</v>
      </c>
      <c r="S23" s="136"/>
      <c r="T23" s="136"/>
      <c r="U23" s="136"/>
      <c r="V23" s="136"/>
      <c r="W23" s="136"/>
      <c r="X23" s="136"/>
      <c r="Y23" s="136"/>
      <c r="Z23" s="136"/>
      <c r="AA23" s="136"/>
      <c r="AB23" s="137"/>
    </row>
    <row r="24" ht="14" customHeight="1">
      <c r="A24" s="144"/>
      <c r="B24" s="292"/>
      <c r="C24" s="276"/>
      <c r="D24" s="277"/>
      <c r="E24" s="278"/>
      <c r="F24" s="278"/>
      <c r="G24" s="278"/>
      <c r="H24" s="278"/>
      <c r="I24" s="278"/>
      <c r="J24" s="278"/>
      <c r="K24" s="278"/>
      <c r="L24" s="278"/>
      <c r="M24" s="278"/>
      <c r="N24" s="278"/>
      <c r="O24" s="278"/>
      <c r="P24" s="20"/>
      <c r="Q24" s="261"/>
      <c r="R24" s="99"/>
      <c r="S24" s="136"/>
      <c r="T24" s="136"/>
      <c r="U24" s="136"/>
      <c r="V24" s="136"/>
      <c r="W24" s="136"/>
      <c r="X24" s="136"/>
      <c r="Y24" s="136"/>
      <c r="Z24" s="136"/>
      <c r="AA24" s="136"/>
      <c r="AB24" s="137"/>
    </row>
    <row r="25" ht="14" customHeight="1">
      <c r="A25" s="144"/>
      <c r="B25" s="293"/>
      <c r="C25" s="280"/>
      <c r="D25" s="281"/>
      <c r="E25" s="282"/>
      <c r="F25" s="282"/>
      <c r="G25" s="282"/>
      <c r="H25" s="282"/>
      <c r="I25" s="282"/>
      <c r="J25" s="282"/>
      <c r="K25" s="282"/>
      <c r="L25" s="282"/>
      <c r="M25" s="282"/>
      <c r="N25" s="282"/>
      <c r="O25" s="282"/>
      <c r="P25" s="20"/>
      <c r="Q25" s="261"/>
      <c r="R25" s="99"/>
      <c r="S25" s="136"/>
      <c r="T25" s="136"/>
      <c r="U25" s="136"/>
      <c r="V25" s="136"/>
      <c r="W25" s="136"/>
      <c r="X25" s="136"/>
      <c r="Y25" s="136"/>
      <c r="Z25" s="136"/>
      <c r="AA25" s="136"/>
      <c r="AB25" s="137"/>
    </row>
    <row r="26" ht="14" customHeight="1">
      <c r="A26" s="144"/>
      <c r="B26" s="293"/>
      <c r="C26" s="280"/>
      <c r="D26" s="281"/>
      <c r="E26" s="282"/>
      <c r="F26" s="282"/>
      <c r="G26" s="282"/>
      <c r="H26" s="282"/>
      <c r="I26" s="282"/>
      <c r="J26" s="282"/>
      <c r="K26" s="282"/>
      <c r="L26" s="282"/>
      <c r="M26" s="282"/>
      <c r="N26" s="282"/>
      <c r="O26" s="282"/>
      <c r="P26" s="20"/>
      <c r="Q26" s="261"/>
      <c r="R26" s="99"/>
      <c r="S26" s="136"/>
      <c r="T26" s="136"/>
      <c r="U26" s="136"/>
      <c r="V26" s="136"/>
      <c r="W26" s="136"/>
      <c r="X26" s="136"/>
      <c r="Y26" s="136"/>
      <c r="Z26" s="136"/>
      <c r="AA26" s="136"/>
      <c r="AB26" s="137"/>
    </row>
    <row r="27" ht="14" customHeight="1">
      <c r="A27" s="144"/>
      <c r="B27" s="285"/>
      <c r="C27" s="286"/>
      <c r="D27" s="294"/>
      <c r="E27" s="287"/>
      <c r="F27" s="287"/>
      <c r="G27" s="287"/>
      <c r="H27" s="287"/>
      <c r="I27" s="287"/>
      <c r="J27" s="287"/>
      <c r="K27" s="287"/>
      <c r="L27" s="287"/>
      <c r="M27" s="287"/>
      <c r="N27" s="287"/>
      <c r="O27" s="295"/>
      <c r="P27" s="20"/>
      <c r="Q27" s="261">
        <v>27</v>
      </c>
      <c r="R27" t="s" s="262">
        <v>65</v>
      </c>
      <c r="S27" s="136"/>
      <c r="T27" s="136"/>
      <c r="U27" s="136"/>
      <c r="V27" s="136"/>
      <c r="W27" s="136"/>
      <c r="X27" s="136"/>
      <c r="Y27" s="136"/>
      <c r="Z27" s="136"/>
      <c r="AA27" s="136"/>
      <c r="AB27" s="137"/>
    </row>
    <row r="28" ht="80" customHeight="1">
      <c r="A28" s="265"/>
      <c r="B28" t="s" s="266">
        <v>115</v>
      </c>
      <c r="C28" t="s" s="267">
        <v>171</v>
      </c>
      <c r="D28" t="s" s="268">
        <v>172</v>
      </c>
      <c r="E28" s="296"/>
      <c r="F28" s="296"/>
      <c r="G28" s="296"/>
      <c r="H28" s="296"/>
      <c r="I28" s="296"/>
      <c r="J28" s="296"/>
      <c r="K28" s="296"/>
      <c r="L28" s="296"/>
      <c r="M28" s="296"/>
      <c r="N28" s="296"/>
      <c r="O28" s="297"/>
      <c r="P28" s="31"/>
      <c r="Q28" s="261">
        <v>28</v>
      </c>
      <c r="R28" t="s" s="262">
        <v>65</v>
      </c>
      <c r="S28" s="136"/>
      <c r="T28" s="136"/>
      <c r="U28" s="136"/>
      <c r="V28" s="136"/>
      <c r="W28" s="136"/>
      <c r="X28" s="136"/>
      <c r="Y28" s="136"/>
      <c r="Z28" s="136"/>
      <c r="AA28" s="136"/>
      <c r="AB28" s="137"/>
    </row>
    <row r="29" ht="194" customHeight="1">
      <c r="A29" s="265"/>
      <c r="B29" s="272"/>
      <c r="C29" t="s" s="267">
        <v>173</v>
      </c>
      <c r="D29" t="s" s="268">
        <v>174</v>
      </c>
      <c r="E29" s="296"/>
      <c r="F29" s="296"/>
      <c r="G29" s="296"/>
      <c r="H29" s="296"/>
      <c r="I29" s="296"/>
      <c r="J29" s="296"/>
      <c r="K29" s="296"/>
      <c r="L29" s="296"/>
      <c r="M29" s="296"/>
      <c r="N29" s="296"/>
      <c r="O29" s="297"/>
      <c r="P29" s="31"/>
      <c r="Q29" s="261">
        <v>29</v>
      </c>
      <c r="R29" t="s" s="262">
        <v>65</v>
      </c>
      <c r="S29" s="136"/>
      <c r="T29" s="136"/>
      <c r="U29" s="136"/>
      <c r="V29" s="136"/>
      <c r="W29" s="136"/>
      <c r="X29" s="136"/>
      <c r="Y29" s="136"/>
      <c r="Z29" s="136"/>
      <c r="AA29" s="136"/>
      <c r="AB29" s="137"/>
    </row>
    <row r="30" ht="152" customHeight="1">
      <c r="A30" s="265"/>
      <c r="B30" s="272"/>
      <c r="C30" t="s" s="267">
        <v>175</v>
      </c>
      <c r="D30" t="s" s="268">
        <v>176</v>
      </c>
      <c r="E30" s="296"/>
      <c r="F30" s="296"/>
      <c r="G30" s="296"/>
      <c r="H30" s="296"/>
      <c r="I30" s="296"/>
      <c r="J30" s="296"/>
      <c r="K30" s="296"/>
      <c r="L30" s="296"/>
      <c r="M30" s="296"/>
      <c r="N30" s="296"/>
      <c r="O30" s="297"/>
      <c r="P30" s="31"/>
      <c r="Q30" s="261">
        <v>30</v>
      </c>
      <c r="R30" t="s" s="262">
        <v>65</v>
      </c>
      <c r="S30" s="136"/>
      <c r="T30" s="136"/>
      <c r="U30" s="136"/>
      <c r="V30" s="136"/>
      <c r="W30" s="136"/>
      <c r="X30" s="136"/>
      <c r="Y30" s="136"/>
      <c r="Z30" s="136"/>
      <c r="AA30" s="136"/>
      <c r="AB30" s="137"/>
    </row>
    <row r="31" ht="109" customHeight="1">
      <c r="A31" s="265"/>
      <c r="B31" s="272"/>
      <c r="C31" t="s" s="267">
        <v>177</v>
      </c>
      <c r="D31" t="s" s="268">
        <v>178</v>
      </c>
      <c r="E31" s="296"/>
      <c r="F31" s="296"/>
      <c r="G31" s="296"/>
      <c r="H31" s="296"/>
      <c r="I31" s="296"/>
      <c r="J31" s="296"/>
      <c r="K31" s="296"/>
      <c r="L31" s="296"/>
      <c r="M31" s="296"/>
      <c r="N31" s="296"/>
      <c r="O31" s="297"/>
      <c r="P31" s="31"/>
      <c r="Q31" s="261">
        <v>31</v>
      </c>
      <c r="R31" t="s" s="262">
        <v>65</v>
      </c>
      <c r="S31" s="136"/>
      <c r="T31" s="136"/>
      <c r="U31" s="136"/>
      <c r="V31" s="136"/>
      <c r="W31" s="136"/>
      <c r="X31" s="136"/>
      <c r="Y31" s="136"/>
      <c r="Z31" s="136"/>
      <c r="AA31" s="136"/>
      <c r="AB31" s="137"/>
    </row>
    <row r="32" ht="14" customHeight="1">
      <c r="A32" s="144"/>
      <c r="B32" s="288"/>
      <c r="C32" s="289"/>
      <c r="D32" s="278"/>
      <c r="E32" s="278"/>
      <c r="F32" s="278"/>
      <c r="G32" s="278"/>
      <c r="H32" s="278"/>
      <c r="I32" s="278"/>
      <c r="J32" s="278"/>
      <c r="K32" s="298"/>
      <c r="L32" s="299"/>
      <c r="M32" s="299"/>
      <c r="N32" s="299"/>
      <c r="O32" s="300"/>
      <c r="P32" s="136"/>
      <c r="Q32" s="301">
        <v>34</v>
      </c>
      <c r="R32" t="s" s="302">
        <v>65</v>
      </c>
      <c r="S32" s="136"/>
      <c r="T32" s="136"/>
      <c r="U32" s="136"/>
      <c r="V32" s="136"/>
      <c r="W32" s="136"/>
      <c r="X32" s="136"/>
      <c r="Y32" s="136"/>
      <c r="Z32" s="136"/>
      <c r="AA32" s="136"/>
      <c r="AB32" s="137"/>
    </row>
    <row r="33" ht="14" customHeight="1">
      <c r="A33" s="144"/>
      <c r="B33" s="283"/>
      <c r="C33" s="284"/>
      <c r="D33" s="282"/>
      <c r="E33" s="282"/>
      <c r="F33" s="282"/>
      <c r="G33" s="282"/>
      <c r="H33" s="282"/>
      <c r="I33" s="282"/>
      <c r="J33" s="282"/>
      <c r="K33" s="282"/>
      <c r="L33" s="282"/>
      <c r="M33" s="282"/>
      <c r="N33" s="282"/>
      <c r="O33" s="282"/>
      <c r="P33" s="136"/>
      <c r="Q33" s="303"/>
      <c r="R33" s="303"/>
      <c r="S33" s="136"/>
      <c r="T33" s="136"/>
      <c r="U33" s="136"/>
      <c r="V33" s="136"/>
      <c r="W33" s="136"/>
      <c r="X33" s="136"/>
      <c r="Y33" s="136"/>
      <c r="Z33" s="136"/>
      <c r="AA33" s="136"/>
      <c r="AB33" s="137"/>
    </row>
    <row r="34" ht="14" customHeight="1">
      <c r="A34" s="144"/>
      <c r="B34" s="283"/>
      <c r="C34" s="284"/>
      <c r="D34" s="282"/>
      <c r="E34" s="282"/>
      <c r="F34" s="282"/>
      <c r="G34" s="282"/>
      <c r="H34" s="282"/>
      <c r="I34" s="282"/>
      <c r="J34" s="282"/>
      <c r="K34" s="282"/>
      <c r="L34" s="282"/>
      <c r="M34" s="282"/>
      <c r="N34" s="282"/>
      <c r="O34" s="282"/>
      <c r="P34" s="136"/>
      <c r="Q34" s="303"/>
      <c r="R34" s="303"/>
      <c r="S34" s="136"/>
      <c r="T34" s="136"/>
      <c r="U34" s="136"/>
      <c r="V34" s="136"/>
      <c r="W34" s="136"/>
      <c r="X34" s="136"/>
      <c r="Y34" s="136"/>
      <c r="Z34" s="136"/>
      <c r="AA34" s="136"/>
      <c r="AB34" s="137"/>
    </row>
    <row r="35" ht="14" customHeight="1">
      <c r="A35" s="144"/>
      <c r="B35" s="285"/>
      <c r="C35" s="286"/>
      <c r="D35" s="287"/>
      <c r="E35" s="287"/>
      <c r="F35" s="287"/>
      <c r="G35" s="287"/>
      <c r="H35" s="287"/>
      <c r="I35" s="287"/>
      <c r="J35" s="287"/>
      <c r="K35" s="287"/>
      <c r="L35" s="287"/>
      <c r="M35" s="287"/>
      <c r="N35" s="287"/>
      <c r="O35" s="287"/>
      <c r="P35" s="136"/>
      <c r="Q35" s="304">
        <v>35</v>
      </c>
      <c r="R35" t="s" s="302">
        <v>65</v>
      </c>
      <c r="S35" s="136"/>
      <c r="T35" s="136"/>
      <c r="U35" s="136"/>
      <c r="V35" s="136"/>
      <c r="W35" s="136"/>
      <c r="X35" s="136"/>
      <c r="Y35" s="136"/>
      <c r="Z35" s="136"/>
      <c r="AA35" s="136"/>
      <c r="AB35" s="137"/>
    </row>
    <row r="36" ht="65" customHeight="1">
      <c r="A36" s="265"/>
      <c r="B36" t="s" s="266">
        <v>179</v>
      </c>
      <c r="C36" t="s" s="267">
        <v>180</v>
      </c>
      <c r="D36" t="s" s="268">
        <v>181</v>
      </c>
      <c r="E36" s="296"/>
      <c r="F36" s="296"/>
      <c r="G36" s="296"/>
      <c r="H36" s="296"/>
      <c r="I36" s="296"/>
      <c r="J36" s="296"/>
      <c r="K36" s="296"/>
      <c r="L36" s="296"/>
      <c r="M36" s="296"/>
      <c r="N36" s="296"/>
      <c r="O36" s="297"/>
      <c r="P36" s="305"/>
      <c r="Q36" s="304">
        <v>36</v>
      </c>
      <c r="R36" t="s" s="302">
        <v>65</v>
      </c>
      <c r="S36" s="136"/>
      <c r="T36" s="136"/>
      <c r="U36" s="136"/>
      <c r="V36" s="136"/>
      <c r="W36" s="136"/>
      <c r="X36" s="136"/>
      <c r="Y36" s="136"/>
      <c r="Z36" s="136"/>
      <c r="AA36" s="136"/>
      <c r="AB36" s="137"/>
    </row>
    <row r="37" ht="103" customHeight="1">
      <c r="A37" s="265"/>
      <c r="B37" s="306"/>
      <c r="C37" t="s" s="267">
        <v>182</v>
      </c>
      <c r="D37" t="s" s="268">
        <v>183</v>
      </c>
      <c r="E37" s="296"/>
      <c r="F37" s="296"/>
      <c r="G37" s="296"/>
      <c r="H37" s="296"/>
      <c r="I37" s="296"/>
      <c r="J37" s="296"/>
      <c r="K37" s="296"/>
      <c r="L37" s="296"/>
      <c r="M37" s="296"/>
      <c r="N37" s="296"/>
      <c r="O37" s="297"/>
      <c r="P37" s="31"/>
      <c r="Q37" s="261">
        <v>37</v>
      </c>
      <c r="R37" t="s" s="262">
        <v>65</v>
      </c>
      <c r="S37" s="21"/>
      <c r="T37" s="96"/>
      <c r="U37" s="95"/>
      <c r="V37" s="95"/>
      <c r="W37" s="96"/>
      <c r="X37" s="136"/>
      <c r="Y37" s="136"/>
      <c r="Z37" s="136"/>
      <c r="AA37" s="136"/>
      <c r="AB37" s="137"/>
    </row>
    <row r="38" ht="144" customHeight="1">
      <c r="A38" s="265"/>
      <c r="B38" s="306"/>
      <c r="C38" t="s" s="267">
        <v>184</v>
      </c>
      <c r="D38" t="s" s="268">
        <v>185</v>
      </c>
      <c r="E38" s="296"/>
      <c r="F38" s="296"/>
      <c r="G38" s="296"/>
      <c r="H38" s="296"/>
      <c r="I38" s="296"/>
      <c r="J38" s="296"/>
      <c r="K38" s="296"/>
      <c r="L38" s="296"/>
      <c r="M38" s="296"/>
      <c r="N38" s="296"/>
      <c r="O38" s="297"/>
      <c r="P38" s="31"/>
      <c r="Q38" s="261">
        <v>38</v>
      </c>
      <c r="R38" t="s" s="262">
        <v>65</v>
      </c>
      <c r="S38" s="136"/>
      <c r="T38" s="136"/>
      <c r="U38" s="136"/>
      <c r="V38" s="136"/>
      <c r="W38" s="136"/>
      <c r="X38" s="136"/>
      <c r="Y38" s="136"/>
      <c r="Z38" s="136"/>
      <c r="AA38" s="136"/>
      <c r="AB38" s="137"/>
    </row>
    <row r="39" ht="132" customHeight="1">
      <c r="A39" s="265"/>
      <c r="B39" s="306"/>
      <c r="C39" t="s" s="267">
        <v>186</v>
      </c>
      <c r="D39" t="s" s="268">
        <v>187</v>
      </c>
      <c r="E39" s="296"/>
      <c r="F39" s="296"/>
      <c r="G39" s="296"/>
      <c r="H39" s="296"/>
      <c r="I39" s="296"/>
      <c r="J39" s="296"/>
      <c r="K39" s="296"/>
      <c r="L39" s="296"/>
      <c r="M39" s="296"/>
      <c r="N39" s="296"/>
      <c r="O39" s="297"/>
      <c r="P39" s="31"/>
      <c r="Q39" s="261">
        <v>39</v>
      </c>
      <c r="R39" t="s" s="262">
        <v>65</v>
      </c>
      <c r="S39" s="136"/>
      <c r="T39" s="136"/>
      <c r="U39" s="136"/>
      <c r="V39" s="136"/>
      <c r="W39" s="136"/>
      <c r="X39" s="136"/>
      <c r="Y39" s="136"/>
      <c r="Z39" s="136"/>
      <c r="AA39" s="136"/>
      <c r="AB39" s="137"/>
    </row>
    <row r="40" ht="33" customHeight="1">
      <c r="A40" s="144"/>
      <c r="B40" s="307"/>
      <c r="C40" s="307"/>
      <c r="D40" s="307"/>
      <c r="E40" s="307"/>
      <c r="F40" s="307"/>
      <c r="G40" s="307"/>
      <c r="H40" s="307"/>
      <c r="I40" s="307"/>
      <c r="J40" s="307"/>
      <c r="K40" s="307"/>
      <c r="L40" s="307"/>
      <c r="M40" s="307"/>
      <c r="N40" s="307"/>
      <c r="O40" s="307"/>
      <c r="P40" s="136"/>
      <c r="Q40" s="136"/>
      <c r="R40" s="136"/>
      <c r="S40" s="136"/>
      <c r="T40" s="136"/>
      <c r="U40" s="136"/>
      <c r="V40" s="136"/>
      <c r="W40" s="136"/>
      <c r="X40" s="136"/>
      <c r="Y40" s="136"/>
      <c r="Z40" s="136"/>
      <c r="AA40" s="136"/>
      <c r="AB40" s="137"/>
    </row>
    <row r="41" ht="17.45" customHeight="1">
      <c r="A41" s="144"/>
      <c r="B41" s="283"/>
      <c r="C41" s="308"/>
      <c r="D41" s="309"/>
      <c r="E41" s="309"/>
      <c r="F41" s="309"/>
      <c r="G41" s="309"/>
      <c r="H41" s="309"/>
      <c r="I41" s="309"/>
      <c r="J41" s="309"/>
      <c r="K41" s="309"/>
      <c r="L41" s="309"/>
      <c r="M41" s="309"/>
      <c r="N41" s="310"/>
      <c r="O41" s="309"/>
      <c r="P41" s="135"/>
      <c r="Q41" s="301">
        <v>45</v>
      </c>
      <c r="R41" t="s" s="302">
        <v>135</v>
      </c>
      <c r="S41" s="136"/>
      <c r="T41" s="136"/>
      <c r="U41" s="136"/>
      <c r="V41" s="136"/>
      <c r="W41" s="136"/>
      <c r="X41" s="136"/>
      <c r="Y41" s="136"/>
      <c r="Z41" s="136"/>
      <c r="AA41" s="136"/>
      <c r="AB41" s="137"/>
    </row>
    <row r="42" ht="15" customHeight="1">
      <c r="A42" s="144"/>
      <c r="B42" s="152"/>
      <c r="C42" s="311"/>
      <c r="D42" s="312"/>
      <c r="E42" s="136"/>
      <c r="F42" s="136"/>
      <c r="G42" s="136"/>
      <c r="H42" s="136"/>
      <c r="I42" s="136"/>
      <c r="J42" s="136"/>
      <c r="K42" s="136"/>
      <c r="L42" s="136"/>
      <c r="M42" s="136"/>
      <c r="N42" s="136"/>
      <c r="O42" s="136"/>
      <c r="P42" s="135"/>
      <c r="Q42" s="261">
        <v>49</v>
      </c>
      <c r="R42" t="s" s="262">
        <v>135</v>
      </c>
      <c r="S42" s="136"/>
      <c r="T42" s="136"/>
      <c r="U42" s="136"/>
      <c r="V42" s="136"/>
      <c r="W42" s="136"/>
      <c r="X42" s="136"/>
      <c r="Y42" s="136"/>
      <c r="Z42" s="136"/>
      <c r="AA42" s="136"/>
      <c r="AB42" s="137"/>
    </row>
    <row r="43" ht="17.45" customHeight="1">
      <c r="A43" s="144"/>
      <c r="B43" s="313"/>
      <c r="C43" s="311"/>
      <c r="D43" s="309"/>
      <c r="E43" s="309"/>
      <c r="F43" s="309"/>
      <c r="G43" s="309"/>
      <c r="H43" s="309"/>
      <c r="I43" s="309"/>
      <c r="J43" s="309"/>
      <c r="K43" s="309"/>
      <c r="L43" s="309"/>
      <c r="M43" s="309"/>
      <c r="N43" s="310"/>
      <c r="O43" s="309"/>
      <c r="P43" s="135"/>
      <c r="Q43" s="301">
        <v>49.5</v>
      </c>
      <c r="R43" t="s" s="302">
        <v>93</v>
      </c>
      <c r="S43" s="136"/>
      <c r="T43" s="136"/>
      <c r="U43" s="136"/>
      <c r="V43" s="136"/>
      <c r="W43" s="136"/>
      <c r="X43" s="136"/>
      <c r="Y43" s="136"/>
      <c r="Z43" s="136"/>
      <c r="AA43" s="136"/>
      <c r="AB43" s="137"/>
    </row>
    <row r="44" ht="15" customHeight="1">
      <c r="A44" s="144"/>
      <c r="B44" s="313"/>
      <c r="C44" s="314"/>
      <c r="D44" s="309"/>
      <c r="E44" s="309"/>
      <c r="F44" s="309"/>
      <c r="G44" s="309"/>
      <c r="H44" s="309"/>
      <c r="I44" s="309"/>
      <c r="J44" s="309"/>
      <c r="K44" s="309"/>
      <c r="L44" s="309"/>
      <c r="M44" s="309"/>
      <c r="N44" s="310"/>
      <c r="O44" s="309"/>
      <c r="P44" s="135"/>
      <c r="Q44" s="261">
        <v>50</v>
      </c>
      <c r="R44" t="s" s="262">
        <v>93</v>
      </c>
      <c r="S44" s="136"/>
      <c r="T44" s="136"/>
      <c r="U44" s="136"/>
      <c r="V44" s="136"/>
      <c r="W44" s="136"/>
      <c r="X44" s="136"/>
      <c r="Y44" s="136"/>
      <c r="Z44" s="136"/>
      <c r="AA44" s="136"/>
      <c r="AB44" s="137"/>
    </row>
    <row r="45" ht="17.45" customHeight="1">
      <c r="A45" s="144"/>
      <c r="B45" s="136"/>
      <c r="C45" s="308"/>
      <c r="D45" s="309"/>
      <c r="E45" s="309"/>
      <c r="F45" s="309"/>
      <c r="G45" s="309"/>
      <c r="H45" s="309"/>
      <c r="I45" s="309"/>
      <c r="J45" s="309"/>
      <c r="K45" s="309"/>
      <c r="L45" s="309"/>
      <c r="M45" s="309"/>
      <c r="N45" s="315"/>
      <c r="O45" s="309"/>
      <c r="P45" s="135"/>
      <c r="Q45" s="261">
        <v>51</v>
      </c>
      <c r="R45" t="s" s="262">
        <v>93</v>
      </c>
      <c r="S45" s="136"/>
      <c r="T45" s="136"/>
      <c r="U45" s="136"/>
      <c r="V45" s="136"/>
      <c r="W45" s="136"/>
      <c r="X45" s="136"/>
      <c r="Y45" s="136"/>
      <c r="Z45" s="136"/>
      <c r="AA45" s="136"/>
      <c r="AB45" s="137"/>
    </row>
    <row r="46" ht="15" customHeight="1">
      <c r="A46" s="144"/>
      <c r="B46" s="136"/>
      <c r="C46" s="308"/>
      <c r="D46" s="309"/>
      <c r="E46" s="309"/>
      <c r="F46" s="309"/>
      <c r="G46" s="309"/>
      <c r="H46" s="309"/>
      <c r="I46" s="309"/>
      <c r="J46" s="309"/>
      <c r="K46" s="309"/>
      <c r="L46" s="309"/>
      <c r="M46" s="309"/>
      <c r="N46" s="315"/>
      <c r="O46" s="309"/>
      <c r="P46" s="135"/>
      <c r="Q46" s="261">
        <v>52</v>
      </c>
      <c r="R46" t="s" s="262">
        <v>93</v>
      </c>
      <c r="S46" s="136"/>
      <c r="T46" s="136"/>
      <c r="U46" s="136"/>
      <c r="V46" s="136"/>
      <c r="W46" s="136"/>
      <c r="X46" s="136"/>
      <c r="Y46" s="136"/>
      <c r="Z46" s="136"/>
      <c r="AA46" s="136"/>
      <c r="AB46" s="137"/>
    </row>
    <row r="47" ht="15" customHeight="1">
      <c r="A47" s="144"/>
      <c r="B47" s="136"/>
      <c r="C47" s="308"/>
      <c r="D47" s="309"/>
      <c r="E47" s="309"/>
      <c r="F47" s="309"/>
      <c r="G47" s="309"/>
      <c r="H47" s="309"/>
      <c r="I47" s="309"/>
      <c r="J47" s="309"/>
      <c r="K47" s="309"/>
      <c r="L47" s="309"/>
      <c r="M47" s="309"/>
      <c r="N47" s="315"/>
      <c r="O47" s="309"/>
      <c r="P47" s="135"/>
      <c r="Q47" s="261">
        <v>53</v>
      </c>
      <c r="R47" t="s" s="262">
        <v>93</v>
      </c>
      <c r="S47" s="136"/>
      <c r="T47" s="136"/>
      <c r="U47" s="136"/>
      <c r="V47" s="136"/>
      <c r="W47" s="136"/>
      <c r="X47" s="136"/>
      <c r="Y47" s="136"/>
      <c r="Z47" s="136"/>
      <c r="AA47" s="136"/>
      <c r="AB47" s="137"/>
    </row>
    <row r="48" ht="17.45" customHeight="1">
      <c r="A48" s="144"/>
      <c r="B48" s="136"/>
      <c r="C48" s="308"/>
      <c r="D48" s="309"/>
      <c r="E48" s="309"/>
      <c r="F48" s="309"/>
      <c r="G48" s="309"/>
      <c r="H48" s="309"/>
      <c r="I48" s="309"/>
      <c r="J48" s="309"/>
      <c r="K48" s="309"/>
      <c r="L48" s="309"/>
      <c r="M48" s="309"/>
      <c r="N48" s="315"/>
      <c r="O48" s="309"/>
      <c r="P48" s="135"/>
      <c r="Q48" s="301">
        <v>54</v>
      </c>
      <c r="R48" t="s" s="302">
        <v>93</v>
      </c>
      <c r="S48" s="136"/>
      <c r="T48" s="136"/>
      <c r="U48" s="136"/>
      <c r="V48" s="136"/>
      <c r="W48" s="136"/>
      <c r="X48" s="136"/>
      <c r="Y48" s="136"/>
      <c r="Z48" s="136"/>
      <c r="AA48" s="136"/>
      <c r="AB48" s="137"/>
    </row>
    <row r="49" ht="15" customHeight="1">
      <c r="A49" s="144"/>
      <c r="B49" s="136"/>
      <c r="C49" s="308"/>
      <c r="D49" s="309"/>
      <c r="E49" s="309"/>
      <c r="F49" s="309"/>
      <c r="G49" s="309"/>
      <c r="H49" s="309"/>
      <c r="I49" s="309"/>
      <c r="J49" s="309"/>
      <c r="K49" s="309"/>
      <c r="L49" s="309"/>
      <c r="M49" s="309"/>
      <c r="N49" s="315"/>
      <c r="O49" s="309"/>
      <c r="P49" s="135"/>
      <c r="Q49" s="261">
        <v>55</v>
      </c>
      <c r="R49" t="s" s="262">
        <v>93</v>
      </c>
      <c r="S49" s="136"/>
      <c r="T49" s="136"/>
      <c r="U49" s="136"/>
      <c r="V49" s="136"/>
      <c r="W49" s="136"/>
      <c r="X49" s="136"/>
      <c r="Y49" s="136"/>
      <c r="Z49" s="136"/>
      <c r="AA49" s="136"/>
      <c r="AB49" s="137"/>
    </row>
    <row r="50" ht="17.45" customHeight="1">
      <c r="A50" s="144"/>
      <c r="B50" s="136"/>
      <c r="C50" s="308"/>
      <c r="D50" s="309"/>
      <c r="E50" s="309"/>
      <c r="F50" s="309"/>
      <c r="G50" s="309"/>
      <c r="H50" s="309"/>
      <c r="I50" s="309"/>
      <c r="J50" s="309"/>
      <c r="K50" s="309"/>
      <c r="L50" s="309"/>
      <c r="M50" s="309"/>
      <c r="N50" s="315"/>
      <c r="O50" s="309"/>
      <c r="P50" s="135"/>
      <c r="Q50" s="261">
        <v>56</v>
      </c>
      <c r="R50" t="s" s="262">
        <v>93</v>
      </c>
      <c r="S50" s="136"/>
      <c r="T50" s="136"/>
      <c r="U50" s="136"/>
      <c r="V50" s="136"/>
      <c r="W50" s="136"/>
      <c r="X50" s="136"/>
      <c r="Y50" s="136"/>
      <c r="Z50" s="136"/>
      <c r="AA50" s="136"/>
      <c r="AB50" s="137"/>
    </row>
    <row r="51" ht="15" customHeight="1">
      <c r="A51" s="144"/>
      <c r="B51" s="136"/>
      <c r="C51" s="308"/>
      <c r="D51" s="309"/>
      <c r="E51" s="309"/>
      <c r="F51" s="309"/>
      <c r="G51" s="309"/>
      <c r="H51" s="309"/>
      <c r="I51" s="309"/>
      <c r="J51" s="309"/>
      <c r="K51" s="309"/>
      <c r="L51" s="309"/>
      <c r="M51" s="309"/>
      <c r="N51" s="315"/>
      <c r="O51" s="309"/>
      <c r="P51" s="135"/>
      <c r="Q51" s="261">
        <v>57</v>
      </c>
      <c r="R51" t="s" s="262">
        <v>93</v>
      </c>
      <c r="S51" s="136"/>
      <c r="T51" s="136"/>
      <c r="U51" s="136"/>
      <c r="V51" s="136"/>
      <c r="W51" s="136"/>
      <c r="X51" s="136"/>
      <c r="Y51" s="136"/>
      <c r="Z51" s="136"/>
      <c r="AA51" s="136"/>
      <c r="AB51" s="137"/>
    </row>
    <row r="52" ht="17.45" customHeight="1">
      <c r="A52" s="144"/>
      <c r="B52" s="136"/>
      <c r="C52" s="308"/>
      <c r="D52" s="309"/>
      <c r="E52" s="309"/>
      <c r="F52" s="309"/>
      <c r="G52" s="309"/>
      <c r="H52" s="309"/>
      <c r="I52" s="309"/>
      <c r="J52" s="309"/>
      <c r="K52" s="309"/>
      <c r="L52" s="309"/>
      <c r="M52" s="309"/>
      <c r="N52" s="315"/>
      <c r="O52" s="309"/>
      <c r="P52" s="135"/>
      <c r="Q52" s="261">
        <v>58</v>
      </c>
      <c r="R52" t="s" s="262">
        <v>93</v>
      </c>
      <c r="S52" s="136"/>
      <c r="T52" s="136"/>
      <c r="U52" s="136"/>
      <c r="V52" s="136"/>
      <c r="W52" s="136"/>
      <c r="X52" s="136"/>
      <c r="Y52" s="136"/>
      <c r="Z52" s="136"/>
      <c r="AA52" s="136"/>
      <c r="AB52" s="137"/>
    </row>
    <row r="53" ht="17.45" customHeight="1">
      <c r="A53" s="144"/>
      <c r="B53" s="136"/>
      <c r="C53" s="308"/>
      <c r="D53" s="309"/>
      <c r="E53" s="309"/>
      <c r="F53" s="309"/>
      <c r="G53" s="309"/>
      <c r="H53" s="309"/>
      <c r="I53" s="309"/>
      <c r="J53" s="309"/>
      <c r="K53" s="309"/>
      <c r="L53" s="309"/>
      <c r="M53" s="309"/>
      <c r="N53" s="315"/>
      <c r="O53" s="309"/>
      <c r="P53" s="135"/>
      <c r="Q53" s="261">
        <v>59</v>
      </c>
      <c r="R53" t="s" s="262">
        <v>93</v>
      </c>
      <c r="S53" s="136"/>
      <c r="T53" s="136"/>
      <c r="U53" s="136"/>
      <c r="V53" s="136"/>
      <c r="W53" s="136"/>
      <c r="X53" s="136"/>
      <c r="Y53" s="136"/>
      <c r="Z53" s="136"/>
      <c r="AA53" s="136"/>
      <c r="AB53" s="137"/>
    </row>
    <row r="54" ht="17.45" customHeight="1">
      <c r="A54" s="144"/>
      <c r="B54" s="136"/>
      <c r="C54" s="308"/>
      <c r="D54" s="309"/>
      <c r="E54" s="309"/>
      <c r="F54" s="309"/>
      <c r="G54" s="309"/>
      <c r="H54" s="309"/>
      <c r="I54" s="309"/>
      <c r="J54" s="309"/>
      <c r="K54" s="309"/>
      <c r="L54" s="309"/>
      <c r="M54" s="309"/>
      <c r="N54" s="315"/>
      <c r="O54" s="309"/>
      <c r="P54" s="135"/>
      <c r="Q54" s="261">
        <v>60</v>
      </c>
      <c r="R54" t="s" s="262">
        <v>93</v>
      </c>
      <c r="S54" s="136"/>
      <c r="T54" s="136"/>
      <c r="U54" s="136"/>
      <c r="V54" s="136"/>
      <c r="W54" s="136"/>
      <c r="X54" s="136"/>
      <c r="Y54" s="136"/>
      <c r="Z54" s="136"/>
      <c r="AA54" s="136"/>
      <c r="AB54" s="137"/>
    </row>
    <row r="55" ht="17.45" customHeight="1">
      <c r="A55" s="144"/>
      <c r="B55" s="136"/>
      <c r="C55" s="308"/>
      <c r="D55" s="309"/>
      <c r="E55" s="309"/>
      <c r="F55" s="309"/>
      <c r="G55" s="309"/>
      <c r="H55" s="309"/>
      <c r="I55" s="309"/>
      <c r="J55" s="309"/>
      <c r="K55" s="309"/>
      <c r="L55" s="309"/>
      <c r="M55" s="309"/>
      <c r="N55" s="315"/>
      <c r="O55" s="309"/>
      <c r="P55" s="135"/>
      <c r="Q55" s="261">
        <v>61</v>
      </c>
      <c r="R55" t="s" s="262">
        <v>93</v>
      </c>
      <c r="S55" s="136"/>
      <c r="T55" s="136"/>
      <c r="U55" s="136"/>
      <c r="V55" s="136"/>
      <c r="W55" s="136"/>
      <c r="X55" s="136"/>
      <c r="Y55" s="136"/>
      <c r="Z55" s="136"/>
      <c r="AA55" s="136"/>
      <c r="AB55" s="137"/>
    </row>
    <row r="56" ht="17.45" customHeight="1">
      <c r="A56" s="144"/>
      <c r="B56" s="136"/>
      <c r="C56" s="308"/>
      <c r="D56" s="309"/>
      <c r="E56" s="309"/>
      <c r="F56" s="309"/>
      <c r="G56" s="309"/>
      <c r="H56" s="309"/>
      <c r="I56" s="309"/>
      <c r="J56" s="309"/>
      <c r="K56" s="309"/>
      <c r="L56" s="309"/>
      <c r="M56" s="309"/>
      <c r="N56" s="315"/>
      <c r="O56" s="309"/>
      <c r="P56" s="135"/>
      <c r="Q56" s="261">
        <v>62</v>
      </c>
      <c r="R56" t="s" s="262">
        <v>93</v>
      </c>
      <c r="S56" s="136"/>
      <c r="T56" s="136"/>
      <c r="U56" s="136"/>
      <c r="V56" s="136"/>
      <c r="W56" s="136"/>
      <c r="X56" s="136"/>
      <c r="Y56" s="136"/>
      <c r="Z56" s="136"/>
      <c r="AA56" s="136"/>
      <c r="AB56" s="137"/>
    </row>
    <row r="57" ht="17.45" customHeight="1">
      <c r="A57" s="144"/>
      <c r="B57" s="136"/>
      <c r="C57" s="308"/>
      <c r="D57" s="309"/>
      <c r="E57" s="309"/>
      <c r="F57" s="309"/>
      <c r="G57" s="309"/>
      <c r="H57" s="309"/>
      <c r="I57" s="309"/>
      <c r="J57" s="309"/>
      <c r="K57" s="309"/>
      <c r="L57" s="309"/>
      <c r="M57" s="309"/>
      <c r="N57" s="315"/>
      <c r="O57" s="309"/>
      <c r="P57" s="135"/>
      <c r="Q57" s="261">
        <v>63</v>
      </c>
      <c r="R57" t="s" s="262">
        <v>93</v>
      </c>
      <c r="S57" s="136"/>
      <c r="T57" s="136"/>
      <c r="U57" s="136"/>
      <c r="V57" s="136"/>
      <c r="W57" s="136"/>
      <c r="X57" s="136"/>
      <c r="Y57" s="136"/>
      <c r="Z57" s="136"/>
      <c r="AA57" s="136"/>
      <c r="AB57" s="137"/>
    </row>
    <row r="58" ht="17.45" customHeight="1">
      <c r="A58" s="144"/>
      <c r="B58" s="136"/>
      <c r="C58" s="308"/>
      <c r="D58" s="309"/>
      <c r="E58" s="309"/>
      <c r="F58" s="309"/>
      <c r="G58" s="309"/>
      <c r="H58" s="309"/>
      <c r="I58" s="309"/>
      <c r="J58" s="309"/>
      <c r="K58" s="309"/>
      <c r="L58" s="309"/>
      <c r="M58" s="309"/>
      <c r="N58" s="315"/>
      <c r="O58" s="309"/>
      <c r="P58" s="135"/>
      <c r="Q58" s="261">
        <v>64</v>
      </c>
      <c r="R58" t="s" s="262">
        <v>93</v>
      </c>
      <c r="S58" s="136"/>
      <c r="T58" s="136"/>
      <c r="U58" s="136"/>
      <c r="V58" s="136"/>
      <c r="W58" s="136"/>
      <c r="X58" s="136"/>
      <c r="Y58" s="136"/>
      <c r="Z58" s="136"/>
      <c r="AA58" s="136"/>
      <c r="AB58" s="137"/>
    </row>
    <row r="59" ht="17.45" customHeight="1">
      <c r="A59" s="144"/>
      <c r="B59" s="136"/>
      <c r="C59" s="308"/>
      <c r="D59" s="309"/>
      <c r="E59" s="309"/>
      <c r="F59" s="309"/>
      <c r="G59" s="309"/>
      <c r="H59" s="309"/>
      <c r="I59" s="309"/>
      <c r="J59" s="309"/>
      <c r="K59" s="309"/>
      <c r="L59" s="309"/>
      <c r="M59" s="309"/>
      <c r="N59" s="315"/>
      <c r="O59" s="309"/>
      <c r="P59" s="135"/>
      <c r="Q59" s="261">
        <v>65</v>
      </c>
      <c r="R59" t="s" s="262">
        <v>93</v>
      </c>
      <c r="S59" s="136"/>
      <c r="T59" s="136"/>
      <c r="U59" s="136"/>
      <c r="V59" s="136"/>
      <c r="W59" s="136"/>
      <c r="X59" s="136"/>
      <c r="Y59" s="136"/>
      <c r="Z59" s="136"/>
      <c r="AA59" s="136"/>
      <c r="AB59" s="137"/>
    </row>
    <row r="60" ht="17.45" customHeight="1">
      <c r="A60" s="144"/>
      <c r="B60" s="136"/>
      <c r="C60" s="308"/>
      <c r="D60" s="309"/>
      <c r="E60" s="309"/>
      <c r="F60" s="309"/>
      <c r="G60" s="309"/>
      <c r="H60" s="309"/>
      <c r="I60" s="309"/>
      <c r="J60" s="309"/>
      <c r="K60" s="309"/>
      <c r="L60" s="309"/>
      <c r="M60" s="309"/>
      <c r="N60" s="315"/>
      <c r="O60" s="309"/>
      <c r="P60" s="135"/>
      <c r="Q60" s="261">
        <v>66</v>
      </c>
      <c r="R60" t="s" s="262">
        <v>93</v>
      </c>
      <c r="S60" s="136"/>
      <c r="T60" s="136"/>
      <c r="U60" s="136"/>
      <c r="V60" s="136"/>
      <c r="W60" s="136"/>
      <c r="X60" s="136"/>
      <c r="Y60" s="136"/>
      <c r="Z60" s="136"/>
      <c r="AA60" s="136"/>
      <c r="AB60" s="137"/>
    </row>
    <row r="61" ht="17.45" customHeight="1">
      <c r="A61" s="144"/>
      <c r="B61" s="136"/>
      <c r="C61" s="308"/>
      <c r="D61" s="309"/>
      <c r="E61" s="309"/>
      <c r="F61" s="309"/>
      <c r="G61" s="309"/>
      <c r="H61" s="309"/>
      <c r="I61" s="309"/>
      <c r="J61" s="309"/>
      <c r="K61" s="309"/>
      <c r="L61" s="309"/>
      <c r="M61" s="309"/>
      <c r="N61" s="315"/>
      <c r="O61" s="309"/>
      <c r="P61" s="135"/>
      <c r="Q61" s="261">
        <v>67</v>
      </c>
      <c r="R61" t="s" s="262">
        <v>93</v>
      </c>
      <c r="S61" s="136"/>
      <c r="T61" s="136"/>
      <c r="U61" s="136"/>
      <c r="V61" s="136"/>
      <c r="W61" s="136"/>
      <c r="X61" s="136"/>
      <c r="Y61" s="136"/>
      <c r="Z61" s="136"/>
      <c r="AA61" s="136"/>
      <c r="AB61" s="137"/>
    </row>
    <row r="62" ht="17.45" customHeight="1">
      <c r="A62" s="144"/>
      <c r="B62" s="136"/>
      <c r="C62" s="308"/>
      <c r="D62" s="309"/>
      <c r="E62" s="309"/>
      <c r="F62" s="309"/>
      <c r="G62" s="309"/>
      <c r="H62" s="309"/>
      <c r="I62" s="309"/>
      <c r="J62" s="309"/>
      <c r="K62" s="309"/>
      <c r="L62" s="309"/>
      <c r="M62" s="309"/>
      <c r="N62" s="315"/>
      <c r="O62" s="309"/>
      <c r="P62" s="135"/>
      <c r="Q62" s="261">
        <v>68</v>
      </c>
      <c r="R62" t="s" s="262">
        <v>93</v>
      </c>
      <c r="S62" s="136"/>
      <c r="T62" s="136"/>
      <c r="U62" s="136"/>
      <c r="V62" s="136"/>
      <c r="W62" s="136"/>
      <c r="X62" s="136"/>
      <c r="Y62" s="136"/>
      <c r="Z62" s="136"/>
      <c r="AA62" s="136"/>
      <c r="AB62" s="137"/>
    </row>
    <row r="63" ht="17.45" customHeight="1">
      <c r="A63" s="144"/>
      <c r="B63" s="136"/>
      <c r="C63" s="308"/>
      <c r="D63" s="309"/>
      <c r="E63" s="309"/>
      <c r="F63" s="309"/>
      <c r="G63" s="309"/>
      <c r="H63" s="309"/>
      <c r="I63" s="309"/>
      <c r="J63" s="309"/>
      <c r="K63" s="309"/>
      <c r="L63" s="309"/>
      <c r="M63" s="309"/>
      <c r="N63" s="315"/>
      <c r="O63" s="309"/>
      <c r="P63" s="135"/>
      <c r="Q63" s="261">
        <v>69</v>
      </c>
      <c r="R63" t="s" s="262">
        <v>93</v>
      </c>
      <c r="S63" s="136"/>
      <c r="T63" s="136"/>
      <c r="U63" s="136"/>
      <c r="V63" s="136"/>
      <c r="W63" s="136"/>
      <c r="X63" s="136"/>
      <c r="Y63" s="136"/>
      <c r="Z63" s="136"/>
      <c r="AA63" s="136"/>
      <c r="AB63" s="137"/>
    </row>
    <row r="64" ht="17.45" customHeight="1">
      <c r="A64" s="144"/>
      <c r="B64" s="136"/>
      <c r="C64" s="308"/>
      <c r="D64" s="309"/>
      <c r="E64" s="309"/>
      <c r="F64" s="309"/>
      <c r="G64" s="309"/>
      <c r="H64" s="309"/>
      <c r="I64" s="309"/>
      <c r="J64" s="309"/>
      <c r="K64" s="309"/>
      <c r="L64" s="309"/>
      <c r="M64" s="309"/>
      <c r="N64" s="315"/>
      <c r="O64" s="309"/>
      <c r="P64" s="135"/>
      <c r="Q64" s="261">
        <v>70</v>
      </c>
      <c r="R64" t="s" s="262">
        <v>93</v>
      </c>
      <c r="S64" s="136"/>
      <c r="T64" s="136"/>
      <c r="U64" s="136"/>
      <c r="V64" s="136"/>
      <c r="W64" s="136"/>
      <c r="X64" s="136"/>
      <c r="Y64" s="136"/>
      <c r="Z64" s="136"/>
      <c r="AA64" s="136"/>
      <c r="AB64" s="137"/>
    </row>
    <row r="65" ht="17.45" customHeight="1">
      <c r="A65" s="144"/>
      <c r="B65" s="136"/>
      <c r="C65" s="308"/>
      <c r="D65" s="309"/>
      <c r="E65" s="309"/>
      <c r="F65" s="309"/>
      <c r="G65" s="309"/>
      <c r="H65" s="309"/>
      <c r="I65" s="309"/>
      <c r="J65" s="309"/>
      <c r="K65" s="309"/>
      <c r="L65" s="309"/>
      <c r="M65" s="309"/>
      <c r="N65" s="315"/>
      <c r="O65" s="309"/>
      <c r="P65" s="135"/>
      <c r="Q65" s="261">
        <v>71</v>
      </c>
      <c r="R65" t="s" s="262">
        <v>93</v>
      </c>
      <c r="S65" s="136"/>
      <c r="T65" s="136"/>
      <c r="U65" s="136"/>
      <c r="V65" s="136"/>
      <c r="W65" s="136"/>
      <c r="X65" s="136"/>
      <c r="Y65" s="136"/>
      <c r="Z65" s="136"/>
      <c r="AA65" s="136"/>
      <c r="AB65" s="137"/>
    </row>
    <row r="66" ht="17.45" customHeight="1">
      <c r="A66" s="144"/>
      <c r="B66" s="136"/>
      <c r="C66" s="308"/>
      <c r="D66" s="309"/>
      <c r="E66" s="309"/>
      <c r="F66" s="309"/>
      <c r="G66" s="309"/>
      <c r="H66" s="309"/>
      <c r="I66" s="309"/>
      <c r="J66" s="309"/>
      <c r="K66" s="309"/>
      <c r="L66" s="309"/>
      <c r="M66" s="309"/>
      <c r="N66" s="315"/>
      <c r="O66" s="309"/>
      <c r="P66" s="135"/>
      <c r="Q66" s="261">
        <v>72</v>
      </c>
      <c r="R66" t="s" s="262">
        <v>93</v>
      </c>
      <c r="S66" s="136"/>
      <c r="T66" s="136"/>
      <c r="U66" s="136"/>
      <c r="V66" s="136"/>
      <c r="W66" s="136"/>
      <c r="X66" s="136"/>
      <c r="Y66" s="136"/>
      <c r="Z66" s="136"/>
      <c r="AA66" s="136"/>
      <c r="AB66" s="137"/>
    </row>
    <row r="67" ht="17.45" customHeight="1">
      <c r="A67" s="144"/>
      <c r="B67" s="136"/>
      <c r="C67" s="308"/>
      <c r="D67" s="309"/>
      <c r="E67" s="309"/>
      <c r="F67" s="309"/>
      <c r="G67" s="309"/>
      <c r="H67" s="309"/>
      <c r="I67" s="309"/>
      <c r="J67" s="309"/>
      <c r="K67" s="309"/>
      <c r="L67" s="309"/>
      <c r="M67" s="309"/>
      <c r="N67" s="315"/>
      <c r="O67" s="309"/>
      <c r="P67" s="135"/>
      <c r="Q67" s="261">
        <v>73</v>
      </c>
      <c r="R67" t="s" s="262">
        <v>93</v>
      </c>
      <c r="S67" s="136"/>
      <c r="T67" s="136"/>
      <c r="U67" s="136"/>
      <c r="V67" s="136"/>
      <c r="W67" s="136"/>
      <c r="X67" s="136"/>
      <c r="Y67" s="136"/>
      <c r="Z67" s="136"/>
      <c r="AA67" s="136"/>
      <c r="AB67" s="137"/>
    </row>
    <row r="68" ht="17.45" customHeight="1">
      <c r="A68" s="144"/>
      <c r="B68" s="136"/>
      <c r="C68" s="308"/>
      <c r="D68" s="309"/>
      <c r="E68" s="309"/>
      <c r="F68" s="309"/>
      <c r="G68" s="309"/>
      <c r="H68" s="309"/>
      <c r="I68" s="309"/>
      <c r="J68" s="309"/>
      <c r="K68" s="309"/>
      <c r="L68" s="309"/>
      <c r="M68" s="309"/>
      <c r="N68" s="315"/>
      <c r="O68" s="309"/>
      <c r="P68" s="135"/>
      <c r="Q68" s="261">
        <v>74</v>
      </c>
      <c r="R68" t="s" s="262">
        <v>93</v>
      </c>
      <c r="S68" s="136"/>
      <c r="T68" s="136"/>
      <c r="U68" s="136"/>
      <c r="V68" s="136"/>
      <c r="W68" s="136"/>
      <c r="X68" s="136"/>
      <c r="Y68" s="136"/>
      <c r="Z68" s="136"/>
      <c r="AA68" s="136"/>
      <c r="AB68" s="137"/>
    </row>
    <row r="69" ht="17.45" customHeight="1">
      <c r="A69" s="144"/>
      <c r="B69" s="136"/>
      <c r="C69" s="308"/>
      <c r="D69" s="309"/>
      <c r="E69" s="309"/>
      <c r="F69" s="309"/>
      <c r="G69" s="309"/>
      <c r="H69" s="309"/>
      <c r="I69" s="309"/>
      <c r="J69" s="309"/>
      <c r="K69" s="309"/>
      <c r="L69" s="309"/>
      <c r="M69" s="309"/>
      <c r="N69" s="315"/>
      <c r="O69" s="309"/>
      <c r="P69" s="135"/>
      <c r="Q69" s="261">
        <v>75</v>
      </c>
      <c r="R69" t="s" s="262">
        <v>93</v>
      </c>
      <c r="S69" s="136"/>
      <c r="T69" s="136"/>
      <c r="U69" s="136"/>
      <c r="V69" s="136"/>
      <c r="W69" s="136"/>
      <c r="X69" s="136"/>
      <c r="Y69" s="136"/>
      <c r="Z69" s="136"/>
      <c r="AA69" s="136"/>
      <c r="AB69" s="137"/>
    </row>
    <row r="70" ht="17.45" customHeight="1">
      <c r="A70" s="144"/>
      <c r="B70" s="136"/>
      <c r="C70" s="308"/>
      <c r="D70" s="309"/>
      <c r="E70" s="309"/>
      <c r="F70" s="309"/>
      <c r="G70" s="309"/>
      <c r="H70" s="309"/>
      <c r="I70" s="309"/>
      <c r="J70" s="309"/>
      <c r="K70" s="309"/>
      <c r="L70" s="309"/>
      <c r="M70" s="309"/>
      <c r="N70" s="315"/>
      <c r="O70" s="309"/>
      <c r="P70" s="135"/>
      <c r="Q70" s="261">
        <v>76</v>
      </c>
      <c r="R70" t="s" s="262">
        <v>93</v>
      </c>
      <c r="S70" s="136"/>
      <c r="T70" s="136"/>
      <c r="U70" s="136"/>
      <c r="V70" s="136"/>
      <c r="W70" s="136"/>
      <c r="X70" s="136"/>
      <c r="Y70" s="136"/>
      <c r="Z70" s="136"/>
      <c r="AA70" s="136"/>
      <c r="AB70" s="137"/>
    </row>
    <row r="71" ht="17.45" customHeight="1">
      <c r="A71" s="144"/>
      <c r="B71" s="136"/>
      <c r="C71" s="308"/>
      <c r="D71" s="309"/>
      <c r="E71" s="309"/>
      <c r="F71" s="309"/>
      <c r="G71" s="309"/>
      <c r="H71" s="309"/>
      <c r="I71" s="309"/>
      <c r="J71" s="309"/>
      <c r="K71" s="309"/>
      <c r="L71" s="309"/>
      <c r="M71" s="309"/>
      <c r="N71" s="315"/>
      <c r="O71" s="309"/>
      <c r="P71" s="135"/>
      <c r="Q71" s="261">
        <v>77</v>
      </c>
      <c r="R71" t="s" s="262">
        <v>93</v>
      </c>
      <c r="S71" s="136"/>
      <c r="T71" s="136"/>
      <c r="U71" s="136"/>
      <c r="V71" s="136"/>
      <c r="W71" s="136"/>
      <c r="X71" s="136"/>
      <c r="Y71" s="136"/>
      <c r="Z71" s="136"/>
      <c r="AA71" s="136"/>
      <c r="AB71" s="137"/>
    </row>
    <row r="72" ht="17.45" customHeight="1">
      <c r="A72" s="144"/>
      <c r="B72" s="136"/>
      <c r="C72" s="308"/>
      <c r="D72" s="309"/>
      <c r="E72" s="309"/>
      <c r="F72" s="309"/>
      <c r="G72" s="309"/>
      <c r="H72" s="309"/>
      <c r="I72" s="309"/>
      <c r="J72" s="309"/>
      <c r="K72" s="309"/>
      <c r="L72" s="309"/>
      <c r="M72" s="309"/>
      <c r="N72" s="315"/>
      <c r="O72" s="309"/>
      <c r="P72" s="135"/>
      <c r="Q72" s="261">
        <v>78</v>
      </c>
      <c r="R72" t="s" s="262">
        <v>93</v>
      </c>
      <c r="S72" s="136"/>
      <c r="T72" s="136"/>
      <c r="U72" s="136"/>
      <c r="V72" s="136"/>
      <c r="W72" s="136"/>
      <c r="X72" s="136"/>
      <c r="Y72" s="136"/>
      <c r="Z72" s="136"/>
      <c r="AA72" s="136"/>
      <c r="AB72" s="137"/>
    </row>
    <row r="73" ht="17.45" customHeight="1">
      <c r="A73" s="144"/>
      <c r="B73" s="136"/>
      <c r="C73" s="308"/>
      <c r="D73" s="309"/>
      <c r="E73" s="309"/>
      <c r="F73" s="309"/>
      <c r="G73" s="309"/>
      <c r="H73" s="309"/>
      <c r="I73" s="309"/>
      <c r="J73" s="309"/>
      <c r="K73" s="309"/>
      <c r="L73" s="309"/>
      <c r="M73" s="309"/>
      <c r="N73" s="315"/>
      <c r="O73" s="309"/>
      <c r="P73" s="135"/>
      <c r="Q73" s="261">
        <v>79</v>
      </c>
      <c r="R73" t="s" s="262">
        <v>93</v>
      </c>
      <c r="S73" s="136"/>
      <c r="T73" s="136"/>
      <c r="U73" s="136"/>
      <c r="V73" s="136"/>
      <c r="W73" s="136"/>
      <c r="X73" s="136"/>
      <c r="Y73" s="136"/>
      <c r="Z73" s="136"/>
      <c r="AA73" s="136"/>
      <c r="AB73" s="137"/>
    </row>
    <row r="74" ht="17.45" customHeight="1">
      <c r="A74" s="144"/>
      <c r="B74" s="136"/>
      <c r="C74" s="308"/>
      <c r="D74" s="309"/>
      <c r="E74" s="309"/>
      <c r="F74" s="309"/>
      <c r="G74" s="309"/>
      <c r="H74" s="309"/>
      <c r="I74" s="309"/>
      <c r="J74" s="309"/>
      <c r="K74" s="309"/>
      <c r="L74" s="309"/>
      <c r="M74" s="309"/>
      <c r="N74" s="315"/>
      <c r="O74" s="309"/>
      <c r="P74" s="135"/>
      <c r="Q74" s="261">
        <v>80</v>
      </c>
      <c r="R74" t="s" s="262">
        <v>93</v>
      </c>
      <c r="S74" s="136"/>
      <c r="T74" s="136"/>
      <c r="U74" s="136"/>
      <c r="V74" s="136"/>
      <c r="W74" s="136"/>
      <c r="X74" s="136"/>
      <c r="Y74" s="136"/>
      <c r="Z74" s="136"/>
      <c r="AA74" s="136"/>
      <c r="AB74" s="137"/>
    </row>
    <row r="75" ht="17.45" customHeight="1">
      <c r="A75" s="144"/>
      <c r="B75" s="136"/>
      <c r="C75" s="308"/>
      <c r="D75" s="309"/>
      <c r="E75" s="309"/>
      <c r="F75" s="309"/>
      <c r="G75" s="309"/>
      <c r="H75" s="309"/>
      <c r="I75" s="309"/>
      <c r="J75" s="309"/>
      <c r="K75" s="309"/>
      <c r="L75" s="309"/>
      <c r="M75" s="309"/>
      <c r="N75" s="315"/>
      <c r="O75" s="309"/>
      <c r="P75" s="135"/>
      <c r="Q75" s="261">
        <v>81</v>
      </c>
      <c r="R75" t="s" s="262">
        <v>93</v>
      </c>
      <c r="S75" s="136"/>
      <c r="T75" s="136"/>
      <c r="U75" s="136"/>
      <c r="V75" s="136"/>
      <c r="W75" s="136"/>
      <c r="X75" s="136"/>
      <c r="Y75" s="136"/>
      <c r="Z75" s="136"/>
      <c r="AA75" s="136"/>
      <c r="AB75" s="137"/>
    </row>
    <row r="76" ht="17.45" customHeight="1">
      <c r="A76" s="144"/>
      <c r="B76" s="136"/>
      <c r="C76" s="308"/>
      <c r="D76" s="309"/>
      <c r="E76" s="309"/>
      <c r="F76" s="309"/>
      <c r="G76" s="309"/>
      <c r="H76" s="309"/>
      <c r="I76" s="309"/>
      <c r="J76" s="309"/>
      <c r="K76" s="309"/>
      <c r="L76" s="309"/>
      <c r="M76" s="309"/>
      <c r="N76" s="315"/>
      <c r="O76" s="309"/>
      <c r="P76" s="135"/>
      <c r="Q76" s="261">
        <v>82</v>
      </c>
      <c r="R76" t="s" s="262">
        <v>93</v>
      </c>
      <c r="S76" s="136"/>
      <c r="T76" s="136"/>
      <c r="U76" s="136"/>
      <c r="V76" s="136"/>
      <c r="W76" s="136"/>
      <c r="X76" s="136"/>
      <c r="Y76" s="136"/>
      <c r="Z76" s="136"/>
      <c r="AA76" s="136"/>
      <c r="AB76" s="137"/>
    </row>
    <row r="77" ht="17.45" customHeight="1">
      <c r="A77" s="144"/>
      <c r="B77" s="136"/>
      <c r="C77" s="308"/>
      <c r="D77" s="309"/>
      <c r="E77" s="309"/>
      <c r="F77" s="309"/>
      <c r="G77" s="309"/>
      <c r="H77" s="309"/>
      <c r="I77" s="309"/>
      <c r="J77" s="309"/>
      <c r="K77" s="309"/>
      <c r="L77" s="309"/>
      <c r="M77" s="309"/>
      <c r="N77" s="315"/>
      <c r="O77" s="309"/>
      <c r="P77" s="135"/>
      <c r="Q77" s="261">
        <v>83</v>
      </c>
      <c r="R77" t="s" s="262">
        <v>93</v>
      </c>
      <c r="S77" s="136"/>
      <c r="T77" s="136"/>
      <c r="U77" s="136"/>
      <c r="V77" s="136"/>
      <c r="W77" s="136"/>
      <c r="X77" s="136"/>
      <c r="Y77" s="136"/>
      <c r="Z77" s="136"/>
      <c r="AA77" s="136"/>
      <c r="AB77" s="137"/>
    </row>
    <row r="78" ht="17.45" customHeight="1">
      <c r="A78" s="144"/>
      <c r="B78" s="136"/>
      <c r="C78" s="308"/>
      <c r="D78" s="309"/>
      <c r="E78" s="309"/>
      <c r="F78" s="309"/>
      <c r="G78" s="309"/>
      <c r="H78" s="309"/>
      <c r="I78" s="309"/>
      <c r="J78" s="309"/>
      <c r="K78" s="309"/>
      <c r="L78" s="309"/>
      <c r="M78" s="309"/>
      <c r="N78" s="315"/>
      <c r="O78" s="309"/>
      <c r="P78" s="135"/>
      <c r="Q78" s="261">
        <v>84</v>
      </c>
      <c r="R78" t="s" s="262">
        <v>93</v>
      </c>
      <c r="S78" s="136"/>
      <c r="T78" s="136"/>
      <c r="U78" s="136"/>
      <c r="V78" s="136"/>
      <c r="W78" s="136"/>
      <c r="X78" s="136"/>
      <c r="Y78" s="136"/>
      <c r="Z78" s="136"/>
      <c r="AA78" s="136"/>
      <c r="AB78" s="137"/>
    </row>
    <row r="79" ht="13.65" customHeight="1">
      <c r="A79" s="159"/>
      <c r="B79" s="316"/>
      <c r="C79" s="136"/>
      <c r="D79" s="166"/>
      <c r="E79" s="159"/>
      <c r="F79" s="159"/>
      <c r="G79" s="159"/>
      <c r="H79" s="159"/>
      <c r="I79" s="159"/>
      <c r="J79" s="159"/>
      <c r="K79" s="159"/>
      <c r="L79" s="159"/>
      <c r="M79" s="159"/>
      <c r="N79" s="159"/>
      <c r="O79" s="159"/>
      <c r="P79" s="159"/>
      <c r="Q79" s="317">
        <v>82</v>
      </c>
      <c r="R79" t="s" s="318">
        <v>104</v>
      </c>
      <c r="S79" s="159"/>
      <c r="T79" s="159"/>
      <c r="U79" s="159"/>
      <c r="V79" s="159"/>
      <c r="W79" s="159"/>
      <c r="X79" s="159"/>
      <c r="Y79" s="159"/>
      <c r="Z79" s="159"/>
      <c r="AA79" s="159"/>
      <c r="AB79" s="159"/>
    </row>
    <row r="80" ht="13.65" customHeight="1">
      <c r="A80" s="167"/>
      <c r="B80" s="225"/>
      <c r="C80" s="136"/>
      <c r="D80" s="175"/>
      <c r="E80" s="167"/>
      <c r="F80" s="167"/>
      <c r="G80" s="167"/>
      <c r="H80" s="167"/>
      <c r="I80" s="167"/>
      <c r="J80" s="167"/>
      <c r="K80" s="167"/>
      <c r="L80" s="167"/>
      <c r="M80" s="167"/>
      <c r="N80" s="167"/>
      <c r="O80" s="167"/>
      <c r="P80" s="167"/>
      <c r="Q80" s="319">
        <v>83</v>
      </c>
      <c r="R80" t="s" s="320">
        <v>104</v>
      </c>
      <c r="S80" s="167"/>
      <c r="T80" s="167"/>
      <c r="U80" s="167"/>
      <c r="V80" s="167"/>
      <c r="W80" s="167"/>
      <c r="X80" s="167"/>
      <c r="Y80" s="167"/>
      <c r="Z80" s="167"/>
      <c r="AA80" s="167"/>
      <c r="AB80" s="167"/>
    </row>
    <row r="81" ht="13.65" customHeight="1">
      <c r="A81" s="167"/>
      <c r="B81" s="225"/>
      <c r="C81" s="136"/>
      <c r="D81" s="175"/>
      <c r="E81" s="167"/>
      <c r="F81" s="167"/>
      <c r="G81" s="167"/>
      <c r="H81" s="167"/>
      <c r="I81" s="167"/>
      <c r="J81" s="167"/>
      <c r="K81" s="167"/>
      <c r="L81" s="167"/>
      <c r="M81" s="167"/>
      <c r="N81" s="167"/>
      <c r="O81" s="167"/>
      <c r="P81" s="167"/>
      <c r="Q81" s="319">
        <v>84</v>
      </c>
      <c r="R81" t="s" s="320">
        <v>104</v>
      </c>
      <c r="S81" s="167"/>
      <c r="T81" s="167"/>
      <c r="U81" s="167"/>
      <c r="V81" s="167"/>
      <c r="W81" s="167"/>
      <c r="X81" s="167"/>
      <c r="Y81" s="167"/>
      <c r="Z81" s="167"/>
      <c r="AA81" s="167"/>
      <c r="AB81" s="167"/>
    </row>
    <row r="82" ht="13.65" customHeight="1">
      <c r="A82" s="167"/>
      <c r="B82" s="225"/>
      <c r="C82" s="136"/>
      <c r="D82" s="175"/>
      <c r="E82" s="167"/>
      <c r="F82" s="167"/>
      <c r="G82" s="167"/>
      <c r="H82" s="167"/>
      <c r="I82" s="167"/>
      <c r="J82" s="167"/>
      <c r="K82" s="167"/>
      <c r="L82" s="167"/>
      <c r="M82" s="167"/>
      <c r="N82" s="167"/>
      <c r="O82" s="167"/>
      <c r="P82" s="167"/>
      <c r="Q82" s="319">
        <v>85</v>
      </c>
      <c r="R82" t="s" s="320">
        <v>104</v>
      </c>
      <c r="S82" s="167"/>
      <c r="T82" s="167"/>
      <c r="U82" s="167"/>
      <c r="V82" s="167"/>
      <c r="W82" s="167"/>
      <c r="X82" s="167"/>
      <c r="Y82" s="167"/>
      <c r="Z82" s="167"/>
      <c r="AA82" s="167"/>
      <c r="AB82" s="167"/>
    </row>
    <row r="83" ht="13.65" customHeight="1">
      <c r="A83" s="167"/>
      <c r="B83" s="225"/>
      <c r="C83" s="136"/>
      <c r="D83" s="175"/>
      <c r="E83" s="167"/>
      <c r="F83" s="167"/>
      <c r="G83" s="167"/>
      <c r="H83" s="167"/>
      <c r="I83" s="167"/>
      <c r="J83" s="167"/>
      <c r="K83" s="167"/>
      <c r="L83" s="167"/>
      <c r="M83" s="167"/>
      <c r="N83" s="167"/>
      <c r="O83" s="167"/>
      <c r="P83" s="167"/>
      <c r="Q83" s="319">
        <v>86</v>
      </c>
      <c r="R83" t="s" s="320">
        <v>104</v>
      </c>
      <c r="S83" s="167"/>
      <c r="T83" s="167"/>
      <c r="U83" s="167"/>
      <c r="V83" s="167"/>
      <c r="W83" s="167"/>
      <c r="X83" s="167"/>
      <c r="Y83" s="167"/>
      <c r="Z83" s="167"/>
      <c r="AA83" s="167"/>
      <c r="AB83" s="167"/>
    </row>
    <row r="84" ht="13.65" customHeight="1">
      <c r="A84" s="167"/>
      <c r="B84" s="225"/>
      <c r="C84" s="136"/>
      <c r="D84" s="175"/>
      <c r="E84" s="167"/>
      <c r="F84" s="167"/>
      <c r="G84" s="167"/>
      <c r="H84" s="167"/>
      <c r="I84" s="167"/>
      <c r="J84" s="167"/>
      <c r="K84" s="167"/>
      <c r="L84" s="167"/>
      <c r="M84" s="167"/>
      <c r="N84" s="167"/>
      <c r="O84" s="167"/>
      <c r="P84" s="167"/>
      <c r="Q84" s="319">
        <v>87</v>
      </c>
      <c r="R84" t="s" s="320">
        <v>104</v>
      </c>
      <c r="S84" s="167"/>
      <c r="T84" s="167"/>
      <c r="U84" s="167"/>
      <c r="V84" s="167"/>
      <c r="W84" s="167"/>
      <c r="X84" s="167"/>
      <c r="Y84" s="167"/>
      <c r="Z84" s="167"/>
      <c r="AA84" s="167"/>
      <c r="AB84" s="167"/>
    </row>
    <row r="85" ht="13.65" customHeight="1">
      <c r="A85" s="167"/>
      <c r="B85" s="225"/>
      <c r="C85" s="136"/>
      <c r="D85" s="175"/>
      <c r="E85" s="167"/>
      <c r="F85" s="167"/>
      <c r="G85" s="167"/>
      <c r="H85" s="167"/>
      <c r="I85" s="167"/>
      <c r="J85" s="167"/>
      <c r="K85" s="167"/>
      <c r="L85" s="167"/>
      <c r="M85" s="167"/>
      <c r="N85" s="167"/>
      <c r="O85" s="167"/>
      <c r="P85" s="167"/>
      <c r="Q85" s="319">
        <v>88</v>
      </c>
      <c r="R85" t="s" s="320">
        <v>104</v>
      </c>
      <c r="S85" s="167"/>
      <c r="T85" s="167"/>
      <c r="U85" s="167"/>
      <c r="V85" s="167"/>
      <c r="W85" s="167"/>
      <c r="X85" s="167"/>
      <c r="Y85" s="167"/>
      <c r="Z85" s="167"/>
      <c r="AA85" s="167"/>
      <c r="AB85" s="167"/>
    </row>
    <row r="86" ht="13.65" customHeight="1">
      <c r="A86" s="167"/>
      <c r="B86" s="225"/>
      <c r="C86" s="136"/>
      <c r="D86" s="175"/>
      <c r="E86" s="167"/>
      <c r="F86" s="167"/>
      <c r="G86" s="167"/>
      <c r="H86" s="167"/>
      <c r="I86" s="167"/>
      <c r="J86" s="167"/>
      <c r="K86" s="167"/>
      <c r="L86" s="167"/>
      <c r="M86" s="167"/>
      <c r="N86" s="167"/>
      <c r="O86" s="167"/>
      <c r="P86" s="167"/>
      <c r="Q86" s="319">
        <v>89</v>
      </c>
      <c r="R86" t="s" s="320">
        <v>104</v>
      </c>
      <c r="S86" s="167"/>
      <c r="T86" s="167"/>
      <c r="U86" s="167"/>
      <c r="V86" s="167"/>
      <c r="W86" s="167"/>
      <c r="X86" s="167"/>
      <c r="Y86" s="167"/>
      <c r="Z86" s="167"/>
      <c r="AA86" s="167"/>
      <c r="AB86" s="167"/>
    </row>
    <row r="87" ht="13.65" customHeight="1">
      <c r="A87" s="167"/>
      <c r="B87" s="225"/>
      <c r="C87" s="136"/>
      <c r="D87" s="175"/>
      <c r="E87" s="167"/>
      <c r="F87" s="167"/>
      <c r="G87" s="167"/>
      <c r="H87" s="167"/>
      <c r="I87" s="167"/>
      <c r="J87" s="167"/>
      <c r="K87" s="167"/>
      <c r="L87" s="167"/>
      <c r="M87" s="167"/>
      <c r="N87" s="167"/>
      <c r="O87" s="167"/>
      <c r="P87" s="167"/>
      <c r="Q87" s="319">
        <v>90</v>
      </c>
      <c r="R87" t="s" s="320">
        <v>104</v>
      </c>
      <c r="S87" s="167"/>
      <c r="T87" s="167"/>
      <c r="U87" s="167"/>
      <c r="V87" s="167"/>
      <c r="W87" s="167"/>
      <c r="X87" s="167"/>
      <c r="Y87" s="167"/>
      <c r="Z87" s="167"/>
      <c r="AA87" s="167"/>
      <c r="AB87" s="167"/>
    </row>
    <row r="88" ht="13.65" customHeight="1">
      <c r="A88" s="167"/>
      <c r="B88" s="225"/>
      <c r="C88" s="136"/>
      <c r="D88" s="175"/>
      <c r="E88" s="167"/>
      <c r="F88" s="167"/>
      <c r="G88" s="167"/>
      <c r="H88" s="167"/>
      <c r="I88" s="167"/>
      <c r="J88" s="167"/>
      <c r="K88" s="167"/>
      <c r="L88" s="167"/>
      <c r="M88" s="167"/>
      <c r="N88" s="167"/>
      <c r="O88" s="167"/>
      <c r="P88" s="167"/>
      <c r="Q88" s="319">
        <v>91</v>
      </c>
      <c r="R88" t="s" s="320">
        <v>104</v>
      </c>
      <c r="S88" s="167"/>
      <c r="T88" s="167"/>
      <c r="U88" s="167"/>
      <c r="V88" s="167"/>
      <c r="W88" s="167"/>
      <c r="X88" s="167"/>
      <c r="Y88" s="167"/>
      <c r="Z88" s="167"/>
      <c r="AA88" s="167"/>
      <c r="AB88" s="167"/>
    </row>
    <row r="89" ht="13.65" customHeight="1">
      <c r="A89" s="167"/>
      <c r="B89" s="225"/>
      <c r="C89" s="136"/>
      <c r="D89" s="175"/>
      <c r="E89" s="167"/>
      <c r="F89" s="167"/>
      <c r="G89" s="167"/>
      <c r="H89" s="167"/>
      <c r="I89" s="167"/>
      <c r="J89" s="167"/>
      <c r="K89" s="167"/>
      <c r="L89" s="167"/>
      <c r="M89" s="167"/>
      <c r="N89" s="167"/>
      <c r="O89" s="167"/>
      <c r="P89" s="167"/>
      <c r="Q89" s="319">
        <v>92</v>
      </c>
      <c r="R89" t="s" s="320">
        <v>104</v>
      </c>
      <c r="S89" s="167"/>
      <c r="T89" s="167"/>
      <c r="U89" s="167"/>
      <c r="V89" s="167"/>
      <c r="W89" s="167"/>
      <c r="X89" s="167"/>
      <c r="Y89" s="167"/>
      <c r="Z89" s="167"/>
      <c r="AA89" s="167"/>
      <c r="AB89" s="167"/>
    </row>
    <row r="90" ht="13.65" customHeight="1">
      <c r="A90" s="167"/>
      <c r="B90" s="225"/>
      <c r="C90" s="136"/>
      <c r="D90" s="175"/>
      <c r="E90" s="167"/>
      <c r="F90" s="167"/>
      <c r="G90" s="167"/>
      <c r="H90" s="167"/>
      <c r="I90" s="167"/>
      <c r="J90" s="167"/>
      <c r="K90" s="167"/>
      <c r="L90" s="167"/>
      <c r="M90" s="167"/>
      <c r="N90" s="167"/>
      <c r="O90" s="167"/>
      <c r="P90" s="167"/>
      <c r="Q90" s="319">
        <v>93</v>
      </c>
      <c r="R90" t="s" s="320">
        <v>104</v>
      </c>
      <c r="S90" s="167"/>
      <c r="T90" s="167"/>
      <c r="U90" s="167"/>
      <c r="V90" s="167"/>
      <c r="W90" s="167"/>
      <c r="X90" s="167"/>
      <c r="Y90" s="167"/>
      <c r="Z90" s="167"/>
      <c r="AA90" s="167"/>
      <c r="AB90" s="167"/>
    </row>
    <row r="91" ht="13.65" customHeight="1">
      <c r="A91" s="167"/>
      <c r="B91" s="225"/>
      <c r="C91" s="136"/>
      <c r="D91" s="175"/>
      <c r="E91" s="167"/>
      <c r="F91" s="167"/>
      <c r="G91" s="167"/>
      <c r="H91" s="167"/>
      <c r="I91" s="167"/>
      <c r="J91" s="167"/>
      <c r="K91" s="167"/>
      <c r="L91" s="167"/>
      <c r="M91" s="167"/>
      <c r="N91" s="167"/>
      <c r="O91" s="167"/>
      <c r="P91" s="167"/>
      <c r="Q91" s="319">
        <v>94</v>
      </c>
      <c r="R91" t="s" s="320">
        <v>104</v>
      </c>
      <c r="S91" s="167"/>
      <c r="T91" s="167"/>
      <c r="U91" s="167"/>
      <c r="V91" s="167"/>
      <c r="W91" s="167"/>
      <c r="X91" s="167"/>
      <c r="Y91" s="167"/>
      <c r="Z91" s="167"/>
      <c r="AA91" s="167"/>
      <c r="AB91" s="167"/>
    </row>
    <row r="92" ht="13.65" customHeight="1">
      <c r="A92" s="167"/>
      <c r="B92" s="225"/>
      <c r="C92" s="136"/>
      <c r="D92" s="175"/>
      <c r="E92" s="167"/>
      <c r="F92" s="167"/>
      <c r="G92" s="167"/>
      <c r="H92" s="167"/>
      <c r="I92" s="167"/>
      <c r="J92" s="167"/>
      <c r="K92" s="167"/>
      <c r="L92" s="167"/>
      <c r="M92" s="167"/>
      <c r="N92" s="167"/>
      <c r="O92" s="167"/>
      <c r="P92" s="167"/>
      <c r="Q92" s="319">
        <v>95</v>
      </c>
      <c r="R92" t="s" s="320">
        <v>104</v>
      </c>
      <c r="S92" s="167"/>
      <c r="T92" s="167"/>
      <c r="U92" s="167"/>
      <c r="V92" s="167"/>
      <c r="W92" s="167"/>
      <c r="X92" s="167"/>
      <c r="Y92" s="167"/>
      <c r="Z92" s="167"/>
      <c r="AA92" s="167"/>
      <c r="AB92" s="167"/>
    </row>
    <row r="93" ht="13.65" customHeight="1">
      <c r="A93" s="167"/>
      <c r="B93" s="225"/>
      <c r="C93" s="136"/>
      <c r="D93" s="175"/>
      <c r="E93" s="167"/>
      <c r="F93" s="167"/>
      <c r="G93" s="167"/>
      <c r="H93" s="167"/>
      <c r="I93" s="167"/>
      <c r="J93" s="167"/>
      <c r="K93" s="167"/>
      <c r="L93" s="167"/>
      <c r="M93" s="167"/>
      <c r="N93" s="167"/>
      <c r="O93" s="167"/>
      <c r="P93" s="167"/>
      <c r="Q93" s="319">
        <v>96</v>
      </c>
      <c r="R93" t="s" s="320">
        <v>104</v>
      </c>
      <c r="S93" s="167"/>
      <c r="T93" s="167"/>
      <c r="U93" s="167"/>
      <c r="V93" s="167"/>
      <c r="W93" s="167"/>
      <c r="X93" s="167"/>
      <c r="Y93" s="167"/>
      <c r="Z93" s="167"/>
      <c r="AA93" s="167"/>
      <c r="AB93" s="167"/>
    </row>
    <row r="94" ht="13.65" customHeight="1">
      <c r="A94" s="167"/>
      <c r="B94" s="225"/>
      <c r="C94" s="136"/>
      <c r="D94" s="175"/>
      <c r="E94" s="167"/>
      <c r="F94" s="167"/>
      <c r="G94" s="167"/>
      <c r="H94" s="167"/>
      <c r="I94" s="167"/>
      <c r="J94" s="167"/>
      <c r="K94" s="167"/>
      <c r="L94" s="167"/>
      <c r="M94" s="167"/>
      <c r="N94" s="167"/>
      <c r="O94" s="167"/>
      <c r="P94" s="167"/>
      <c r="Q94" s="321">
        <v>97</v>
      </c>
      <c r="R94" t="s" s="320">
        <v>104</v>
      </c>
      <c r="S94" s="167"/>
      <c r="T94" s="167"/>
      <c r="U94" s="167"/>
      <c r="V94" s="167"/>
      <c r="W94" s="167"/>
      <c r="X94" s="167"/>
      <c r="Y94" s="167"/>
      <c r="Z94" s="167"/>
      <c r="AA94" s="167"/>
      <c r="AB94" s="167"/>
    </row>
    <row r="95" ht="13.65" customHeight="1">
      <c r="A95" s="167"/>
      <c r="B95" s="225"/>
      <c r="C95" s="136"/>
      <c r="D95" s="175"/>
      <c r="E95" s="167"/>
      <c r="F95" s="167"/>
      <c r="G95" s="167"/>
      <c r="H95" s="167"/>
      <c r="I95" s="167"/>
      <c r="J95" s="167"/>
      <c r="K95" s="167"/>
      <c r="L95" s="167"/>
      <c r="M95" s="167"/>
      <c r="N95" s="167"/>
      <c r="O95" s="167"/>
      <c r="P95" s="167"/>
      <c r="Q95" s="321">
        <v>98</v>
      </c>
      <c r="R95" t="s" s="320">
        <v>104</v>
      </c>
      <c r="S95" s="167"/>
      <c r="T95" s="167"/>
      <c r="U95" s="167"/>
      <c r="V95" s="167"/>
      <c r="W95" s="167"/>
      <c r="X95" s="167"/>
      <c r="Y95" s="167"/>
      <c r="Z95" s="167"/>
      <c r="AA95" s="167"/>
      <c r="AB95" s="167"/>
    </row>
    <row r="96" ht="13.65" customHeight="1">
      <c r="A96" s="167"/>
      <c r="B96" s="225"/>
      <c r="C96" s="136"/>
      <c r="D96" s="175"/>
      <c r="E96" s="167"/>
      <c r="F96" s="167"/>
      <c r="G96" s="167"/>
      <c r="H96" s="167"/>
      <c r="I96" s="167"/>
      <c r="J96" s="167"/>
      <c r="K96" s="167"/>
      <c r="L96" s="167"/>
      <c r="M96" s="167"/>
      <c r="N96" s="167"/>
      <c r="O96" s="167"/>
      <c r="P96" s="167"/>
      <c r="Q96" s="321">
        <v>99</v>
      </c>
      <c r="R96" t="s" s="320">
        <v>104</v>
      </c>
      <c r="S96" s="167"/>
      <c r="T96" s="167"/>
      <c r="U96" s="167"/>
      <c r="V96" s="167"/>
      <c r="W96" s="167"/>
      <c r="X96" s="167"/>
      <c r="Y96" s="167"/>
      <c r="Z96" s="167"/>
      <c r="AA96" s="167"/>
      <c r="AB96" s="167"/>
    </row>
    <row r="97" ht="13.65" customHeight="1">
      <c r="A97" s="167"/>
      <c r="B97" s="225"/>
      <c r="C97" s="322"/>
      <c r="D97" s="175"/>
      <c r="E97" s="167"/>
      <c r="F97" s="167"/>
      <c r="G97" s="167"/>
      <c r="H97" s="167"/>
      <c r="I97" s="167"/>
      <c r="J97" s="167"/>
      <c r="K97" s="167"/>
      <c r="L97" s="167"/>
      <c r="M97" s="167"/>
      <c r="N97" s="167"/>
      <c r="O97" s="167"/>
      <c r="P97" s="167"/>
      <c r="Q97" s="321">
        <v>100</v>
      </c>
      <c r="R97" t="s" s="320">
        <v>104</v>
      </c>
      <c r="S97" s="167"/>
      <c r="T97" s="167"/>
      <c r="U97" s="167"/>
      <c r="V97" s="167"/>
      <c r="W97" s="167"/>
      <c r="X97" s="167"/>
      <c r="Y97" s="167"/>
      <c r="Z97" s="167"/>
      <c r="AA97" s="167"/>
      <c r="AB97" s="167"/>
    </row>
  </sheetData>
  <mergeCells count="28">
    <mergeCell ref="D6:O6"/>
    <mergeCell ref="D13:O13"/>
    <mergeCell ref="D22:O22"/>
    <mergeCell ref="D12:O12"/>
    <mergeCell ref="B20:B23"/>
    <mergeCell ref="B4:B7"/>
    <mergeCell ref="B12:B15"/>
    <mergeCell ref="D4:O4"/>
    <mergeCell ref="D29:O29"/>
    <mergeCell ref="D23:O23"/>
    <mergeCell ref="D14:O14"/>
    <mergeCell ref="D37:O37"/>
    <mergeCell ref="D36:O36"/>
    <mergeCell ref="D30:O30"/>
    <mergeCell ref="D7:O7"/>
    <mergeCell ref="D21:O21"/>
    <mergeCell ref="B28:B31"/>
    <mergeCell ref="D20:O20"/>
    <mergeCell ref="D31:O31"/>
    <mergeCell ref="B36:B39"/>
    <mergeCell ref="D28:O28"/>
    <mergeCell ref="D5:O5"/>
    <mergeCell ref="B3:O3"/>
    <mergeCell ref="B2:O2"/>
    <mergeCell ref="D15:O15"/>
    <mergeCell ref="D38:O38"/>
    <mergeCell ref="D39:O39"/>
    <mergeCell ref="B1:O1"/>
  </mergeCells>
  <pageMargins left="0" right="0" top="0" bottom="0" header="0" footer="0"/>
  <pageSetup firstPageNumber="1" fitToHeight="1" fitToWidth="1" scale="95" useFirstPageNumber="0" orientation="landscape" pageOrder="downThenOver"/>
  <headerFooter>
    <oddFooter>&amp;C&amp;"Helvetica Neue,Regular"&amp;12&amp;K000000&amp;P</oddFooter>
  </headerFooter>
</worksheet>
</file>

<file path=xl/worksheets/sheet4.xml><?xml version="1.0" encoding="utf-8"?>
<worksheet xmlns:r="http://schemas.openxmlformats.org/officeDocument/2006/relationships" xmlns="http://schemas.openxmlformats.org/spreadsheetml/2006/main">
  <dimension ref="A1:AJ11"/>
  <sheetViews>
    <sheetView workbookViewId="0" showGridLines="0" defaultGridColor="1"/>
  </sheetViews>
  <sheetFormatPr defaultColWidth="10.8333" defaultRowHeight="15" customHeight="1" outlineLevelRow="0" outlineLevelCol="0"/>
  <cols>
    <col min="1" max="1" width="2.35156" style="323" customWidth="1"/>
    <col min="2" max="2" width="25" style="323" customWidth="1"/>
    <col min="3" max="3" width="25.6719" style="323" customWidth="1"/>
    <col min="4" max="4" width="10.8516" style="323" customWidth="1"/>
    <col min="5" max="5" width="10.8516" style="323" customWidth="1"/>
    <col min="6" max="6" width="10.8516" style="323" customWidth="1"/>
    <col min="7" max="7" width="10.8516" style="323" customWidth="1"/>
    <col min="8" max="8" width="10.8516" style="323" customWidth="1"/>
    <col min="9" max="9" width="10.8516" style="323" customWidth="1"/>
    <col min="10" max="10" width="10.8516" style="323" customWidth="1"/>
    <col min="11" max="11" width="10.8516" style="323" customWidth="1"/>
    <col min="12" max="12" width="2.35156" style="323" customWidth="1"/>
    <col min="13" max="13" width="10.8516" style="323" customWidth="1"/>
    <col min="14" max="14" width="10.8516" style="323" customWidth="1"/>
    <col min="15" max="15" width="10.8516" style="323" customWidth="1"/>
    <col min="16" max="16" width="10.8516" style="323" customWidth="1"/>
    <col min="17" max="17" width="10.8516" style="323" customWidth="1"/>
    <col min="18" max="18" width="10.8516" style="323" customWidth="1"/>
    <col min="19" max="19" width="10.8516" style="323" customWidth="1"/>
    <col min="20" max="20" width="10.8516" style="323" customWidth="1"/>
    <col min="21" max="21" width="10.8516" style="323" customWidth="1"/>
    <col min="22" max="22" width="10.8516" style="323" customWidth="1"/>
    <col min="23" max="23" width="10.8516" style="323" customWidth="1"/>
    <col min="24" max="24" width="10.8516" style="323" customWidth="1"/>
    <col min="25" max="25" width="10.8516" style="323" customWidth="1"/>
    <col min="26" max="26" width="10.8516" style="323" customWidth="1"/>
    <col min="27" max="27" width="10.8516" style="323" customWidth="1"/>
    <col min="28" max="28" width="10.8516" style="323" customWidth="1"/>
    <col min="29" max="29" width="10.8516" style="323" customWidth="1"/>
    <col min="30" max="30" width="10.8516" style="323" customWidth="1"/>
    <col min="31" max="31" width="10.8516" style="323" customWidth="1"/>
    <col min="32" max="32" width="10.8516" style="323" customWidth="1"/>
    <col min="33" max="33" width="10.8516" style="323" customWidth="1"/>
    <col min="34" max="34" width="10.8516" style="323" customWidth="1"/>
    <col min="35" max="35" width="10.8516" style="323" customWidth="1"/>
    <col min="36" max="36" width="2.35156" style="323" customWidth="1"/>
    <col min="37" max="256" width="10.8516" style="323" customWidth="1"/>
  </cols>
  <sheetData>
    <row r="1" ht="13.65" customHeight="1">
      <c r="A1" s="324"/>
      <c r="B1" s="324"/>
      <c r="C1" s="324"/>
      <c r="D1" s="324"/>
      <c r="E1" s="324"/>
      <c r="F1" s="324"/>
      <c r="G1" s="324"/>
      <c r="H1" s="324"/>
      <c r="I1" s="324"/>
      <c r="J1" s="324"/>
      <c r="K1" s="324"/>
      <c r="L1" s="324"/>
      <c r="M1" s="324"/>
      <c r="N1" s="324"/>
      <c r="O1" s="324"/>
      <c r="P1" s="324"/>
      <c r="Q1" s="324"/>
      <c r="R1" s="324"/>
      <c r="S1" s="324"/>
      <c r="T1" s="324"/>
      <c r="U1" s="324"/>
      <c r="V1" s="324"/>
      <c r="W1" s="324"/>
      <c r="X1" s="324"/>
      <c r="Y1" s="324"/>
      <c r="Z1" s="324"/>
      <c r="AA1" s="324"/>
      <c r="AB1" s="324"/>
      <c r="AC1" s="324"/>
      <c r="AD1" s="324"/>
      <c r="AE1" s="324"/>
      <c r="AF1" s="324"/>
      <c r="AG1" s="324"/>
      <c r="AH1" s="324"/>
      <c r="AI1" s="324"/>
      <c r="AJ1" s="324"/>
    </row>
    <row r="2" ht="13.65" customHeight="1">
      <c r="A2" s="325"/>
      <c r="B2" s="325"/>
      <c r="C2" s="325"/>
      <c r="D2" s="325"/>
      <c r="E2" s="325"/>
      <c r="F2" s="325"/>
      <c r="G2" s="325"/>
      <c r="H2" s="325"/>
      <c r="I2" s="325"/>
      <c r="J2" s="325"/>
      <c r="K2" s="325"/>
      <c r="L2" s="325"/>
      <c r="M2" s="325"/>
      <c r="N2" s="325"/>
      <c r="O2" s="325"/>
      <c r="P2" s="325"/>
      <c r="Q2" s="325"/>
      <c r="R2" s="325"/>
      <c r="S2" s="325"/>
      <c r="T2" s="325"/>
      <c r="U2" s="325"/>
      <c r="V2" s="325"/>
      <c r="W2" s="325"/>
      <c r="X2" s="325"/>
      <c r="Y2" s="325"/>
      <c r="Z2" s="325"/>
      <c r="AA2" s="325"/>
      <c r="AB2" s="325"/>
      <c r="AC2" s="325"/>
      <c r="AD2" s="325"/>
      <c r="AE2" s="325"/>
      <c r="AF2" s="325"/>
      <c r="AG2" s="325"/>
      <c r="AH2" s="325"/>
      <c r="AI2" s="325"/>
      <c r="AJ2" s="325"/>
    </row>
    <row r="3" ht="18" customHeight="1">
      <c r="A3" s="326"/>
      <c r="B3" s="327"/>
      <c r="C3" s="327"/>
      <c r="D3" s="327"/>
      <c r="E3" s="327"/>
      <c r="F3" s="327"/>
      <c r="G3" s="328"/>
      <c r="H3" s="327"/>
      <c r="I3" s="328"/>
      <c r="J3" s="327"/>
      <c r="K3" s="327"/>
      <c r="L3" s="327"/>
      <c r="M3" s="327"/>
      <c r="N3" s="329"/>
      <c r="O3" s="329"/>
      <c r="P3" s="329"/>
      <c r="Q3" s="329"/>
      <c r="R3" s="329"/>
      <c r="S3" s="329"/>
      <c r="T3" s="329"/>
      <c r="U3" s="329"/>
      <c r="V3" s="329"/>
      <c r="W3" s="329"/>
      <c r="X3" s="329"/>
      <c r="Y3" s="329"/>
      <c r="Z3" s="329"/>
      <c r="AA3" s="329"/>
      <c r="AB3" s="329"/>
      <c r="AC3" s="329"/>
      <c r="AD3" s="329"/>
      <c r="AE3" s="329"/>
      <c r="AF3" s="329"/>
      <c r="AG3" s="329"/>
      <c r="AH3" s="327"/>
      <c r="AI3" s="327"/>
      <c r="AJ3" s="330"/>
    </row>
    <row r="4" ht="39" customHeight="1">
      <c r="A4" s="331"/>
      <c r="B4" s="332"/>
      <c r="C4" s="333"/>
      <c r="D4" t="s" s="334">
        <v>188</v>
      </c>
      <c r="E4" s="335"/>
      <c r="F4" s="335"/>
      <c r="G4" s="335"/>
      <c r="H4" s="335"/>
      <c r="I4" s="335"/>
      <c r="J4" s="335"/>
      <c r="K4" s="336"/>
      <c r="L4" s="337"/>
      <c r="M4" s="338"/>
      <c r="N4" t="s" s="339">
        <v>189</v>
      </c>
      <c r="O4" s="340"/>
      <c r="P4" s="340"/>
      <c r="Q4" s="340"/>
      <c r="R4" s="340"/>
      <c r="S4" s="340"/>
      <c r="T4" s="340"/>
      <c r="U4" s="340"/>
      <c r="V4" s="340"/>
      <c r="W4" s="340"/>
      <c r="X4" s="340"/>
      <c r="Y4" s="340"/>
      <c r="Z4" s="340"/>
      <c r="AA4" s="340"/>
      <c r="AB4" s="340"/>
      <c r="AC4" s="340"/>
      <c r="AD4" s="340"/>
      <c r="AE4" s="340"/>
      <c r="AF4" s="340"/>
      <c r="AG4" s="341"/>
      <c r="AH4" s="342"/>
      <c r="AI4" s="343"/>
      <c r="AJ4" s="344"/>
    </row>
    <row r="5" ht="31.35" customHeight="1">
      <c r="A5" s="345"/>
      <c r="B5" t="s" s="346">
        <v>190</v>
      </c>
      <c r="C5" s="347">
        <v>6</v>
      </c>
      <c r="D5" t="s" s="348">
        <v>191</v>
      </c>
      <c r="E5" t="s" s="348">
        <v>192</v>
      </c>
      <c r="F5" t="s" s="348">
        <v>193</v>
      </c>
      <c r="G5" t="s" s="348">
        <v>194</v>
      </c>
      <c r="H5" t="s" s="348">
        <v>195</v>
      </c>
      <c r="I5" t="s" s="348">
        <v>196</v>
      </c>
      <c r="J5" t="s" s="348">
        <v>197</v>
      </c>
      <c r="K5" t="s" s="349">
        <v>198</v>
      </c>
      <c r="L5" s="345"/>
      <c r="M5" t="s" s="350">
        <v>199</v>
      </c>
      <c r="N5" t="s" s="351">
        <v>200</v>
      </c>
      <c r="O5" s="352"/>
      <c r="P5" s="352"/>
      <c r="Q5" s="352"/>
      <c r="R5" s="352"/>
      <c r="S5" s="352"/>
      <c r="T5" s="353"/>
      <c r="U5" t="s" s="354">
        <v>201</v>
      </c>
      <c r="V5" s="355"/>
      <c r="W5" s="355"/>
      <c r="X5" s="356"/>
      <c r="Y5" t="s" s="357">
        <v>202</v>
      </c>
      <c r="Z5" s="358"/>
      <c r="AA5" s="358"/>
      <c r="AB5" s="358"/>
      <c r="AC5" s="359"/>
      <c r="AD5" t="s" s="354">
        <v>203</v>
      </c>
      <c r="AE5" s="355"/>
      <c r="AF5" s="355"/>
      <c r="AG5" s="356"/>
      <c r="AH5" t="s" s="354">
        <v>204</v>
      </c>
      <c r="AI5" s="360"/>
      <c r="AJ5" s="345"/>
    </row>
    <row r="6" ht="76.35" customHeight="1">
      <c r="A6" s="361"/>
      <c r="B6" t="s" s="362">
        <v>205</v>
      </c>
      <c r="C6" t="s" s="363">
        <v>206</v>
      </c>
      <c r="D6" t="s" s="364">
        <v>207</v>
      </c>
      <c r="E6" s="365"/>
      <c r="F6" s="365"/>
      <c r="G6" s="365"/>
      <c r="H6" s="365"/>
      <c r="I6" s="365"/>
      <c r="J6" s="365"/>
      <c r="K6" s="366"/>
      <c r="L6" s="361"/>
      <c r="M6" t="s" s="367">
        <v>208</v>
      </c>
      <c r="N6" t="s" s="368">
        <v>209</v>
      </c>
      <c r="O6" t="s" s="369">
        <v>19</v>
      </c>
      <c r="P6" t="s" s="369">
        <v>210</v>
      </c>
      <c r="Q6" t="s" s="370">
        <v>211</v>
      </c>
      <c r="R6" t="s" s="369">
        <v>212</v>
      </c>
      <c r="S6" t="s" s="369">
        <v>213</v>
      </c>
      <c r="T6" t="s" s="371">
        <v>214</v>
      </c>
      <c r="U6" t="s" s="372">
        <v>215</v>
      </c>
      <c r="V6" t="s" s="369">
        <v>216</v>
      </c>
      <c r="W6" t="s" s="370">
        <v>217</v>
      </c>
      <c r="X6" t="s" s="371">
        <v>218</v>
      </c>
      <c r="Y6" t="s" s="372">
        <v>29</v>
      </c>
      <c r="Z6" t="s" s="370">
        <v>219</v>
      </c>
      <c r="AA6" t="s" s="370">
        <v>220</v>
      </c>
      <c r="AB6" t="s" s="369">
        <v>221</v>
      </c>
      <c r="AC6" t="s" s="371">
        <v>222</v>
      </c>
      <c r="AD6" t="s" s="372">
        <v>223</v>
      </c>
      <c r="AE6" t="s" s="369">
        <v>224</v>
      </c>
      <c r="AF6" t="s" s="369">
        <v>225</v>
      </c>
      <c r="AG6" t="s" s="371">
        <v>226</v>
      </c>
      <c r="AH6" t="s" s="372">
        <v>227</v>
      </c>
      <c r="AI6" t="s" s="371">
        <v>228</v>
      </c>
      <c r="AJ6" s="361"/>
    </row>
    <row r="7" ht="49" customHeight="1">
      <c r="A7" s="373"/>
      <c r="B7" t="s" s="374">
        <v>229</v>
      </c>
      <c r="C7" t="s" s="375">
        <v>230</v>
      </c>
      <c r="D7" s="376">
        <v>3500</v>
      </c>
      <c r="E7" s="377"/>
      <c r="F7" s="376">
        <v>3500</v>
      </c>
      <c r="G7" s="376">
        <v>3500</v>
      </c>
      <c r="H7" s="376">
        <v>3500</v>
      </c>
      <c r="I7" s="376">
        <v>3500</v>
      </c>
      <c r="J7" s="376">
        <v>2000</v>
      </c>
      <c r="K7" s="378"/>
      <c r="L7" s="373"/>
      <c r="M7" t="s" s="379">
        <v>231</v>
      </c>
      <c r="N7" t="s" s="380">
        <v>232</v>
      </c>
      <c r="O7" s="381"/>
      <c r="P7" t="s" s="382">
        <v>232</v>
      </c>
      <c r="Q7" t="s" s="363">
        <v>233</v>
      </c>
      <c r="R7" t="s" s="363">
        <v>233</v>
      </c>
      <c r="S7" s="383"/>
      <c r="T7" s="384"/>
      <c r="U7" t="s" s="380">
        <v>232</v>
      </c>
      <c r="V7" t="s" s="385">
        <v>234</v>
      </c>
      <c r="W7" t="s" s="382">
        <v>232</v>
      </c>
      <c r="X7" t="s" s="386">
        <v>232</v>
      </c>
      <c r="Y7" s="387"/>
      <c r="Z7" t="s" s="363">
        <v>233</v>
      </c>
      <c r="AA7" s="383"/>
      <c r="AB7" t="s" s="363">
        <v>233</v>
      </c>
      <c r="AC7" s="388"/>
      <c r="AD7" t="s" s="389">
        <v>233</v>
      </c>
      <c r="AE7" t="s" s="363">
        <v>233</v>
      </c>
      <c r="AF7" t="s" s="363">
        <v>233</v>
      </c>
      <c r="AG7" s="390"/>
      <c r="AH7" t="s" s="391">
        <v>235</v>
      </c>
      <c r="AI7" s="392"/>
      <c r="AJ7" s="373"/>
    </row>
    <row r="8" ht="79" customHeight="1">
      <c r="A8" s="373"/>
      <c r="B8" t="s" s="374">
        <v>236</v>
      </c>
      <c r="C8" t="s" s="375">
        <v>237</v>
      </c>
      <c r="D8" s="376">
        <v>3500</v>
      </c>
      <c r="E8" s="376">
        <v>4200</v>
      </c>
      <c r="F8" s="376">
        <v>4200</v>
      </c>
      <c r="G8" s="376">
        <v>3500</v>
      </c>
      <c r="H8" s="376">
        <v>6900</v>
      </c>
      <c r="I8" s="376">
        <v>3500</v>
      </c>
      <c r="J8" s="376">
        <v>2000</v>
      </c>
      <c r="K8" s="393">
        <v>4200</v>
      </c>
      <c r="L8" s="373"/>
      <c r="M8" t="s" s="379">
        <v>231</v>
      </c>
      <c r="N8" t="s" s="380">
        <v>232</v>
      </c>
      <c r="O8" s="381"/>
      <c r="P8" t="s" s="382">
        <v>232</v>
      </c>
      <c r="Q8" t="s" s="363">
        <v>233</v>
      </c>
      <c r="R8" t="s" s="363">
        <v>233</v>
      </c>
      <c r="S8" s="383"/>
      <c r="T8" t="s" s="394">
        <v>233</v>
      </c>
      <c r="U8" t="s" s="380">
        <v>232</v>
      </c>
      <c r="V8" t="s" s="385">
        <v>238</v>
      </c>
      <c r="W8" t="s" s="382">
        <v>232</v>
      </c>
      <c r="X8" t="s" s="386">
        <v>232</v>
      </c>
      <c r="Y8" s="387"/>
      <c r="Z8" s="383"/>
      <c r="AA8" t="s" s="363">
        <v>233</v>
      </c>
      <c r="AB8" t="s" s="363">
        <v>233</v>
      </c>
      <c r="AC8" s="388"/>
      <c r="AD8" t="s" s="389">
        <v>233</v>
      </c>
      <c r="AE8" t="s" s="363">
        <v>233</v>
      </c>
      <c r="AF8" t="s" s="363">
        <v>233</v>
      </c>
      <c r="AG8" t="s" s="394">
        <v>233</v>
      </c>
      <c r="AH8" t="s" s="391">
        <v>235</v>
      </c>
      <c r="AI8" s="392"/>
      <c r="AJ8" s="373"/>
    </row>
    <row r="9" ht="49" customHeight="1">
      <c r="A9" s="395"/>
      <c r="B9" t="s" s="374">
        <v>239</v>
      </c>
      <c r="C9" t="s" s="375">
        <v>240</v>
      </c>
      <c r="D9" s="347">
        <v>3400</v>
      </c>
      <c r="E9" s="347">
        <v>4500</v>
      </c>
      <c r="F9" s="347">
        <v>4500</v>
      </c>
      <c r="G9" s="347">
        <v>3400</v>
      </c>
      <c r="H9" s="347">
        <v>6800</v>
      </c>
      <c r="I9" s="347">
        <v>3400</v>
      </c>
      <c r="J9" s="347">
        <v>3000</v>
      </c>
      <c r="K9" s="396">
        <v>4500</v>
      </c>
      <c r="L9" s="395"/>
      <c r="M9" t="s" s="397">
        <v>231</v>
      </c>
      <c r="N9" t="s" s="380">
        <v>232</v>
      </c>
      <c r="O9" t="s" s="363">
        <v>233</v>
      </c>
      <c r="P9" t="s" s="382">
        <v>232</v>
      </c>
      <c r="Q9" t="s" s="363">
        <v>233</v>
      </c>
      <c r="R9" t="s" s="363">
        <v>233</v>
      </c>
      <c r="S9" t="s" s="363">
        <v>233</v>
      </c>
      <c r="T9" t="s" s="394">
        <v>233</v>
      </c>
      <c r="U9" t="s" s="380">
        <v>232</v>
      </c>
      <c r="V9" t="s" s="382">
        <v>232</v>
      </c>
      <c r="W9" t="s" s="382">
        <v>232</v>
      </c>
      <c r="X9" t="s" s="386">
        <v>232</v>
      </c>
      <c r="Y9" t="s" s="389">
        <v>233</v>
      </c>
      <c r="Z9" s="383"/>
      <c r="AA9" s="383"/>
      <c r="AB9" s="383"/>
      <c r="AC9" t="s" s="398">
        <v>241</v>
      </c>
      <c r="AD9" t="s" s="389">
        <v>233</v>
      </c>
      <c r="AE9" t="s" s="363">
        <v>233</v>
      </c>
      <c r="AF9" t="s" s="363">
        <v>233</v>
      </c>
      <c r="AG9" t="s" s="394">
        <v>233</v>
      </c>
      <c r="AH9" t="s" s="389">
        <v>233</v>
      </c>
      <c r="AI9" t="s" s="394">
        <v>233</v>
      </c>
      <c r="AJ9" s="395"/>
    </row>
    <row r="10" ht="49" customHeight="1">
      <c r="A10" s="395"/>
      <c r="B10" t="s" s="374">
        <v>242</v>
      </c>
      <c r="C10" t="s" s="375">
        <v>243</v>
      </c>
      <c r="D10" s="347">
        <v>5500</v>
      </c>
      <c r="E10" s="347">
        <v>6000</v>
      </c>
      <c r="F10" s="347">
        <v>6000</v>
      </c>
      <c r="G10" s="347">
        <v>5500</v>
      </c>
      <c r="H10" s="347">
        <v>8000</v>
      </c>
      <c r="I10" s="347">
        <v>5500</v>
      </c>
      <c r="J10" s="347">
        <v>4500</v>
      </c>
      <c r="K10" s="396">
        <v>6000</v>
      </c>
      <c r="L10" s="395"/>
      <c r="M10" t="s" s="397">
        <v>244</v>
      </c>
      <c r="N10" t="s" s="380">
        <v>232</v>
      </c>
      <c r="O10" t="s" s="399">
        <v>245</v>
      </c>
      <c r="P10" t="s" s="382">
        <v>232</v>
      </c>
      <c r="Q10" s="383"/>
      <c r="R10" t="s" s="363">
        <v>233</v>
      </c>
      <c r="S10" t="s" s="363">
        <v>233</v>
      </c>
      <c r="T10" t="s" s="394">
        <v>233</v>
      </c>
      <c r="U10" t="s" s="380">
        <v>232</v>
      </c>
      <c r="V10" t="s" s="385">
        <v>246</v>
      </c>
      <c r="W10" t="s" s="382">
        <v>232</v>
      </c>
      <c r="X10" t="s" s="386">
        <v>232</v>
      </c>
      <c r="Y10" t="s" s="400">
        <v>247</v>
      </c>
      <c r="Z10" t="s" s="399">
        <v>248</v>
      </c>
      <c r="AA10" s="383"/>
      <c r="AB10" t="s" s="363">
        <v>233</v>
      </c>
      <c r="AC10" s="388"/>
      <c r="AD10" t="s" s="389">
        <v>233</v>
      </c>
      <c r="AE10" t="s" s="363">
        <v>233</v>
      </c>
      <c r="AF10" t="s" s="363">
        <v>233</v>
      </c>
      <c r="AG10" t="s" s="394">
        <v>233</v>
      </c>
      <c r="AH10" t="s" s="389">
        <v>233</v>
      </c>
      <c r="AI10" t="s" s="394">
        <v>233</v>
      </c>
      <c r="AJ10" s="395"/>
    </row>
    <row r="11" ht="18.5" customHeight="1">
      <c r="A11" s="401"/>
      <c r="B11" s="402"/>
      <c r="C11" s="402"/>
      <c r="D11" s="402"/>
      <c r="E11" s="402"/>
      <c r="F11" s="402"/>
      <c r="G11" s="403"/>
      <c r="H11" s="402"/>
      <c r="I11" s="403"/>
      <c r="J11" s="402"/>
      <c r="K11" s="402"/>
      <c r="L11" s="402"/>
      <c r="M11" s="402"/>
      <c r="N11" s="402"/>
      <c r="O11" s="402"/>
      <c r="P11" s="402"/>
      <c r="Q11" s="402"/>
      <c r="R11" s="402"/>
      <c r="S11" s="402"/>
      <c r="T11" s="402"/>
      <c r="U11" s="402"/>
      <c r="V11" s="402"/>
      <c r="W11" s="402"/>
      <c r="X11" s="402"/>
      <c r="Y11" s="402"/>
      <c r="Z11" s="402"/>
      <c r="AA11" s="402"/>
      <c r="AB11" s="402"/>
      <c r="AC11" s="402"/>
      <c r="AD11" s="402"/>
      <c r="AE11" s="402"/>
      <c r="AF11" s="402"/>
      <c r="AG11" s="402"/>
      <c r="AH11" s="402"/>
      <c r="AI11" s="402"/>
      <c r="AJ11" s="404"/>
    </row>
  </sheetData>
  <mergeCells count="10">
    <mergeCell ref="AD5:AG5"/>
    <mergeCell ref="Y5:AC5"/>
    <mergeCell ref="N5:T5"/>
    <mergeCell ref="N4:AG4"/>
    <mergeCell ref="AH5:AI5"/>
    <mergeCell ref="D4:K4"/>
    <mergeCell ref="U5:X5"/>
    <mergeCell ref="AH8:AI8"/>
    <mergeCell ref="AH7:AI7"/>
    <mergeCell ref="D6:K6"/>
  </mergeCells>
  <pageMargins left="0.75" right="0.75" top="1" bottom="1" header="0.5" footer="0.5"/>
  <pageSetup firstPageNumber="1" fitToHeight="1" fitToWidth="1" scale="100" useFirstPageNumber="0" orientation="portrait" pageOrder="downThenOver"/>
  <headerFooter>
    <oddFooter>&amp;C&amp;"Helvetica Neue,Regular"&amp;12&amp;K000000&amp;P</oddFooter>
  </headerFooter>
</worksheet>
</file>

<file path=xl/worksheets/sheet5.xml><?xml version="1.0" encoding="utf-8"?>
<worksheet xmlns:r="http://schemas.openxmlformats.org/officeDocument/2006/relationships" xmlns="http://schemas.openxmlformats.org/spreadsheetml/2006/main">
  <dimension ref="A1:E10"/>
  <sheetViews>
    <sheetView workbookViewId="0" showGridLines="0" defaultGridColor="1"/>
  </sheetViews>
  <sheetFormatPr defaultColWidth="10.8333" defaultRowHeight="12" customHeight="1" outlineLevelRow="0" outlineLevelCol="0"/>
  <cols>
    <col min="1" max="1" width="10.8516" style="405" customWidth="1"/>
    <col min="2" max="2" width="10.8516" style="405" customWidth="1"/>
    <col min="3" max="3" width="10.8516" style="405" customWidth="1"/>
    <col min="4" max="4" width="10.8516" style="405" customWidth="1"/>
    <col min="5" max="5" width="10.8516" style="405" customWidth="1"/>
    <col min="6" max="256" width="10.8516" style="405" customWidth="1"/>
  </cols>
  <sheetData>
    <row r="1" ht="13.65" customHeight="1">
      <c r="A1" s="406"/>
      <c r="B1" s="406"/>
      <c r="C1" s="406"/>
      <c r="D1" s="406"/>
      <c r="E1" s="406"/>
    </row>
    <row r="2" ht="13.65" customHeight="1">
      <c r="A2" s="406"/>
      <c r="B2" s="406"/>
      <c r="C2" s="406"/>
      <c r="D2" s="406"/>
      <c r="E2" s="406"/>
    </row>
    <row r="3" ht="13.65" customHeight="1">
      <c r="A3" s="406"/>
      <c r="B3" s="406"/>
      <c r="C3" s="406"/>
      <c r="D3" s="406"/>
      <c r="E3" s="406"/>
    </row>
    <row r="4" ht="13.65" customHeight="1">
      <c r="A4" s="406"/>
      <c r="B4" s="406"/>
      <c r="C4" s="406"/>
      <c r="D4" s="406"/>
      <c r="E4" s="406"/>
    </row>
    <row r="5" ht="13.65" customHeight="1">
      <c r="A5" s="406"/>
      <c r="B5" s="406"/>
      <c r="C5" s="406"/>
      <c r="D5" s="406"/>
      <c r="E5" s="406"/>
    </row>
    <row r="6" ht="13.65" customHeight="1">
      <c r="A6" s="406"/>
      <c r="B6" s="406"/>
      <c r="C6" s="406"/>
      <c r="D6" s="406"/>
      <c r="E6" s="406"/>
    </row>
    <row r="7" ht="13.65" customHeight="1">
      <c r="A7" s="406"/>
      <c r="B7" s="406"/>
      <c r="C7" s="406"/>
      <c r="D7" s="406"/>
      <c r="E7" s="406"/>
    </row>
    <row r="8" ht="13.65" customHeight="1">
      <c r="A8" s="406"/>
      <c r="B8" s="406"/>
      <c r="C8" s="406"/>
      <c r="D8" s="406"/>
      <c r="E8" s="406"/>
    </row>
    <row r="9" ht="13.65" customHeight="1">
      <c r="A9" s="406"/>
      <c r="B9" s="406"/>
      <c r="C9" s="406"/>
      <c r="D9" s="406"/>
      <c r="E9" s="406"/>
    </row>
    <row r="10" ht="13.65" customHeight="1">
      <c r="A10" s="406"/>
      <c r="B10" s="406"/>
      <c r="C10" s="406"/>
      <c r="D10" s="406"/>
      <c r="E10" s="406"/>
    </row>
  </sheetData>
  <pageMargins left="0.75" right="0.75" top="1" bottom="1" header="0.5" footer="0.5"/>
  <pageSetup firstPageNumber="1" fitToHeight="1" fitToWidth="1" scale="100" useFirstPageNumber="0" orientation="portrait" pageOrder="downThenOver"/>
  <headerFooter>
    <oddFooter>&amp;C&amp;"Helvetica Neue,Regular"&amp;12&amp;K000000&amp;P</oddFooter>
  </headerFooter>
</worksheet>
</file>

<file path=docProps/app.xml><?xml version="1.0" encoding="utf-8"?>
<Properties xmlns="http://schemas.openxmlformats.org/officeDocument/2006/extended-properties" xmlns:vt="http://schemas.openxmlformats.org/officeDocument/2006/docPropsVTypes"/>
</file>

<file path=docProps/core.xml><?xml version="1.0" encoding="utf-8"?>
<cp:coreProperties xmlns:cp="http://schemas.openxmlformats.org/package/2006/metadata/core-properties" xmlns:dc="http://purl.org/dc/elements/1.1/" xmlns:dcterms="http://purl.org/dc/terms/" xmlns:xsi="http://www.w3.org/2001/XMLSchema-instance"/>
</file>