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4.xml" ContentType="application/vnd.openxmlformats-officedocument.spreadsheetml.worksheet+xml"/>
  <Default Extension="png" ContentType="image/png"/>
  <Override PartName="/xl/worksheets/sheet2.xml" ContentType="application/vnd.openxmlformats-officedocument.spreadsheetml.worksheet+xml"/>
  <Override PartName="/xl/comments1.xml" ContentType="application/vnd.openxmlformats-officedocument.spreadsheetml.comments+xml"/>
  <Override PartName="/xl/calcChain.xml" ContentType="application/vnd.openxmlformats-officedocument.spreadsheetml.calcChain+xml"/>
  <Default Extension="rels" ContentType="application/vnd.openxmlformats-package.relationships+xml"/>
  <Override PartName="/xl/drawings/drawing1.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720" yWindow="720" windowWidth="24060" windowHeight="15900" activeTab="1"/>
  </bookViews>
  <sheets>
    <sheet name="Output Packet (2-4) Checklist" sheetId="1" r:id="rId1"/>
    <sheet name="Self Review Form" sheetId="2" r:id="rId2"/>
    <sheet name=" Description of Review Elements" sheetId="3" r:id="rId3"/>
    <sheet name="Word Counts" sheetId="4" r:id="rId4"/>
  </sheet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H25" i="1"/>
  <c r="B15" i="2"/>
  <c r="B23"/>
  <c r="B31"/>
  <c r="B39"/>
  <c r="B47"/>
  <c r="C49"/>
  <c r="P45"/>
  <c r="C45"/>
  <c r="P44"/>
  <c r="C44"/>
  <c r="P43"/>
  <c r="C43"/>
  <c r="P42"/>
  <c r="C42"/>
  <c r="P37"/>
  <c r="C37"/>
  <c r="P36"/>
  <c r="C36"/>
  <c r="P35"/>
  <c r="C35"/>
  <c r="P34"/>
  <c r="C34"/>
  <c r="P29"/>
  <c r="C29"/>
  <c r="P28"/>
  <c r="C28"/>
  <c r="P27"/>
  <c r="C27"/>
  <c r="P26"/>
  <c r="C26"/>
  <c r="P21"/>
  <c r="C21"/>
  <c r="P20"/>
  <c r="C20"/>
  <c r="P19"/>
  <c r="C19"/>
  <c r="P18"/>
  <c r="C18"/>
  <c r="P13"/>
  <c r="C13"/>
  <c r="P12"/>
  <c r="C12"/>
  <c r="P11"/>
  <c r="C11"/>
  <c r="P10"/>
  <c r="C10"/>
</calcChain>
</file>

<file path=xl/comments1.xml><?xml version="1.0" encoding="utf-8"?>
<comments xmlns="http://schemas.openxmlformats.org/spreadsheetml/2006/main">
  <authors>
    <author>Jennifer English</author>
    <author>Ethan Roland</author>
  </authors>
  <commentList>
    <comment ref="C10" authorId="0">
      <text>
        <r>
          <rPr>
            <sz val="11"/>
            <color indexed="8"/>
            <rFont val="Helvetica"/>
          </rPr>
          <t xml:space="preserve">Jennifer English:
Po. Meme 1: Editing, shape, size
Editing: Use of grammar, spelling, punctuation, sentence construction, numbering, references, vocabulary, avoiding unnecessary repetition.
Shape: You included all the necessary elements and they are easy to find. The Output Packet was easy for reviewers to navigate.
Supporting evidence sections are used to: keep the core report short and clear of unnecessary technical clutter, and provide opportunities for the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Seek assistance if this is difficult for you.
</t>
        </r>
      </text>
    </comment>
    <comment ref="C11" authorId="0">
      <text>
        <r>
          <rPr>
            <sz val="11"/>
            <color indexed="8"/>
            <rFont val="Helvetica"/>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Your story-telling abilities (sparkly, authentic, moving).
Styles = fonts, images, color, graphical look and feel etc.
An OP need not be 'flashy' to score well in this category, the emphasis is on relevance and helpfulness of the chosen techniques. Note that research and choice in this field are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rPr>
          <t xml:space="preserve">Jennifer English:
Po. Meme 3: Structure, flow, use of illustrations and examples
How easy is it to navigate around your OP (Table of Contents, Tabs, etc.)?
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 Make clear links from the Core Report to any references you used (references should point to an entry in your Annotated Resource Review).
*Whenever you want your readers to notice how material in the Core Report is extended and supported by materials in your Supporting Evidence section make clear links that enable your reader to toggle between the two.
</t>
        </r>
      </text>
    </comment>
    <comment ref="C13" authorId="0">
      <text>
        <r>
          <rPr>
            <sz val="11"/>
            <color indexed="8"/>
            <rFont val="Helvetica"/>
          </rPr>
          <t xml:space="preserve">Jennifer English:
Po. Meme 4: Output Packet Management (Managing time, managing promises  for OP)
Relates specifically to production of this OP. Did the Associate make the OP Bus they agreed on and 
is OP complete (has all of the required elements) including self and peer review? Is the OP readily available to peers and reviewers from the your profile page?
</t>
        </r>
      </text>
    </comment>
    <comment ref="C18" authorId="1">
      <text>
        <r>
          <rPr>
            <sz val="11"/>
            <color indexed="8"/>
            <rFont val="Helvetica"/>
          </rPr>
          <t xml:space="preserve">Ethan Roland:
Design.  Meme 1:  Articulation and Tracking of Approach
Have you explained what design approaches/organizing frameworks and processes were considered for the design of both your project(s) and your OP? References to use of the Cynefin model to assess the context would be appropriate here - can you see this?
Tracking: What was your final choice and how well did it work (according to your own reflections and observations) in relation to: 
1. Pathway 
2. Projects
3. Output Packets </t>
        </r>
      </text>
    </comment>
    <comment ref="C19" authorId="0">
      <text>
        <r>
          <rPr>
            <sz val="11"/>
            <color indexed="8"/>
            <rFont val="Helvetica"/>
          </rPr>
          <t xml:space="preserve">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Tracking: Were these good choices of intervention points and timing (considering the outcomes)? Is there evidence presented for these conclusions?
Have you reflected on whether you would intervene at a different point or at a different time if you were doing the project again?
Are your transitions becoming more consciously attended to?
</t>
        </r>
      </text>
    </comment>
    <comment ref="C20" authorId="0">
      <text>
        <r>
          <rPr>
            <sz val="11"/>
            <color indexed="8"/>
            <rFont val="Helvetica"/>
          </rPr>
          <t xml:space="preserve">Jennifer English:
Design. Meme 3: Project Design and Engagement
Did you identify, look and use any general design principles to guide your project work? Did you discuss any changes  you considered necessary to adapt to any specific context? Is there a refection of the effectiveness of your choices? 
In what ways have you evidenced good use of design skills to influence the quality of your projects and your action learning pathway so far?           
</t>
        </r>
      </text>
    </comment>
    <comment ref="C21" authorId="0">
      <text>
        <r>
          <rPr>
            <sz val="11"/>
            <color indexed="8"/>
            <rFont val="Helvetica"/>
          </rPr>
          <t xml:space="preserve">Jennifer English:
Design. Meme 4: Output Packet Design 
Did you rise to the challenge and use your Output Packet as a design opportunity? What elements did you design? What was your process? What went well? What was challenging?    
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text>
    </comment>
    <comment ref="C26" authorId="0">
      <text>
        <r>
          <rPr>
            <sz val="11"/>
            <color indexed="8"/>
            <rFont val="Helvetica"/>
          </rPr>
          <t xml:space="preserve">Jennifer English:
Action Learning. Meme 1: Balance Between Doing and Thinking
(Concrete Experience and Abstract Conceptualization in Kolb's terms)
Have you shown a balance between action and thought? For example, is there evidence that you are able to get to action and act (relatively) effortlessly, while making thoughtful choices of how and when to act?
Tracking: Have you shown how you adapted planned actions according to immediate outcomes - with clear pauses from the doing in order to evaluate next steps? Do you move between zooming in and zooming out to vary the view of the action?
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
</t>
        </r>
      </text>
    </comment>
    <comment ref="C27" authorId="0">
      <text>
        <r>
          <rPr>
            <sz val="11"/>
            <color indexed="8"/>
            <rFont val="Helvetica"/>
          </rPr>
          <t xml:space="preserve">Jennifer English:
Action Learning. Meme 2: Balance Between Reflection and Experimentation
(Reflective Observation and Active Experimentation in Kolb's terms)
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Have you demonstrated that you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text>
    </comment>
    <comment ref="C28" authorId="0">
      <text>
        <r>
          <rPr>
            <sz val="11"/>
            <color indexed="8"/>
            <rFont val="Helvetica"/>
          </rPr>
          <t xml:space="preserve">Jennifer English:
Action Learning. Meme 3: Transformation of Self and Context
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Tracking: Have you related Project and Personal outcomes back to the goals?
Are you engaged in harvesting and incorporating feedback from peers and Advisors? Are you actively providing feedback to peers, Advisors and program facilitators, so that you can partake in dynamically steering the context?
</t>
        </r>
      </text>
    </comment>
    <comment ref="C29" authorId="0">
      <text>
        <r>
          <rPr>
            <sz val="11"/>
            <color indexed="8"/>
            <rFont val="Helvetica"/>
          </rPr>
          <t xml:space="preserve">Jennifer English:
Action Learning. Meme 4: Reflections on Un/Learning Patterns and Skill-flexes 
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
</t>
        </r>
      </text>
    </comment>
    <comment ref="C34" authorId="1">
      <text>
        <r>
          <rPr>
            <sz val="11"/>
            <color indexed="8"/>
            <rFont val="Helvetica"/>
          </rPr>
          <t>Ethan Roland:
Process Skills. Meme 1:  Project Management Skills (managing time and managing promises for project)
Is there evidence to show how you focused on and improved your abilities to manage time and manage promises as a project manager? Have you described your roles and accountabilities during project implementation phases?</t>
        </r>
      </text>
    </comment>
    <comment ref="C35" authorId="0">
      <text>
        <r>
          <rPr>
            <sz val="11"/>
            <color indexed="8"/>
            <rFont val="Helvetica"/>
          </rPr>
          <t xml:space="preserve">Jennifer English:
Process Skills. Meme 2: Critical Evaluation of Thinking and Reference to Good Practices Elsewhere - Validation of Knowledge
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Is there an Annotated (critically evaluated) Resource Review of relevant resources?
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text>
    </comment>
    <comment ref="C36" authorId="0">
      <text>
        <r>
          <rPr>
            <sz val="11"/>
            <color indexed="8"/>
            <rFont val="Helvetica"/>
          </rPr>
          <t xml:space="preserve">Jennifer English:
Process Skills. Meme 3: Collaboration and Participation, and Use of Peers, Allies, Mentors
Have you provided evidence of having been an active member of the Gaia U learning community? Did this include being an effective ally/sounding board to others both in the Gaia U community and beyond?
Is there evidence that you made effective and timely use of the support resources to-hand including peer support, action learning guilds, main advisers, skill-flex advisers, friends and family?
Is there evidence that you have sought to extend collaboration and participation efforts to people in your local community and/or people in wider work-nets?
Did you mention important peers, allies and mentors, and the outcomes related to these relationships? 
</t>
        </r>
      </text>
    </comment>
    <comment ref="C37" authorId="1">
      <text>
        <r>
          <rPr>
            <sz val="11"/>
            <color indexed="8"/>
            <rFont val="Helvetica"/>
          </rPr>
          <t xml:space="preserve">Ethan Roland:
Process Skills. Meme 4: Leadership, Facilitation and Mentoring Efforts
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Are there examples of your improving the processes between people by, for example, facilitating and mentoring them to use think and listens, the 4 questions, etc.?
</t>
        </r>
      </text>
    </comment>
    <comment ref="C42" authorId="0">
      <text>
        <r>
          <rPr>
            <sz val="11"/>
            <color indexed="8"/>
            <rFont val="Helvetica"/>
          </rPr>
          <t xml:space="preserve">Jennifer English:
Outcomes. Meme 1: - Practical Benefits to the Field
Have you made a realistic appraisal of the 'value' of your work according to likely effects / impact on the field of ecosocial design and regeneration? Who has been impacted and how? What evidence can you show for making these assessments?
</t>
        </r>
      </text>
    </comment>
    <comment ref="C43" authorId="0">
      <text>
        <r>
          <rPr>
            <sz val="11"/>
            <color indexed="8"/>
            <rFont val="Helvetica"/>
          </rPr>
          <t xml:space="preserve">Jennifer English:
Outcomes. Meme 2: - Adding Value to the Knowledge Commons and Dissemination Efforts
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text>
    </comment>
    <comment ref="C44" authorId="0">
      <text>
        <r>
          <rPr>
            <sz val="11"/>
            <color indexed="8"/>
            <rFont val="Helvetica"/>
          </rPr>
          <t xml:space="preserve">Jennifer English:
Outcomes. Meme 3: Competence and Attention for Personal Development
Have you indicated and shared major un/learning's in various areas of your personal life, and by this raised your awareness and created a base to reflect on and analyze your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rPr>
          <t xml:space="preserve">Jennifer English:
Outcomes. Meme 4: Competence and Attention for Professional Development
Have you indicated and evidenced an appreciation of your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Do you offer evidence of how you have developed in these complimentary respects?
</t>
        </r>
      </text>
    </comment>
  </commentList>
</comments>
</file>

<file path=xl/sharedStrings.xml><?xml version="1.0" encoding="utf-8"?>
<sst xmlns="http://schemas.openxmlformats.org/spreadsheetml/2006/main" count="578" uniqueCount="232">
  <si>
    <t xml:space="preserve">I'm well pleased with the outcome of this OP process.  I set out to gain some deep learning on a complex topic and find ways to share that learning.  I have achieved these goals and set myself up to do much more with this material.  Getting through the extensive amount of reading and writing I chose to do and staying on a reasonable timeline was hard and required discipline and doggedness, but was well worth it.  My experience with this OP has given me ideas about how to repurpose the content for publication in teh media and on my new website. </t>
    <phoneticPr fontId="73" type="noConversion"/>
  </si>
  <si>
    <t>Y</t>
    <phoneticPr fontId="73" type="noConversion"/>
  </si>
  <si>
    <t>Y</t>
    <phoneticPr fontId="73" type="noConversion"/>
  </si>
  <si>
    <t>Y</t>
    <phoneticPr fontId="73" type="noConversion"/>
  </si>
  <si>
    <t>Y</t>
    <phoneticPr fontId="73" type="noConversion"/>
  </si>
  <si>
    <t>Y</t>
    <phoneticPr fontId="73" type="noConversion"/>
  </si>
  <si>
    <t>I got the project done, well, and on time in spite of managing a huge volume of material</t>
    <phoneticPr fontId="73" type="noConversion"/>
  </si>
  <si>
    <t>Extremely well referenced OP with explcit sections on analysis.</t>
  </si>
  <si>
    <t>Reference my work with allies, peers, and mentors thorughout the learning journey that led to this OP.</t>
    <phoneticPr fontId="73" type="noConversion"/>
  </si>
  <si>
    <t>Not very exlicit in this OP, but held leadership and teaching positions in the projects related to this OP.</t>
    <phoneticPr fontId="73" type="noConversion"/>
  </si>
  <si>
    <t xml:space="preserve">I believe this OP will serve as a handy reference for other.  It is likely to produce fodder for published materials.  </t>
    <phoneticPr fontId="73" type="noConversion"/>
  </si>
  <si>
    <t>Sharing my comparative anlaysis of regenerative economics with permaculture appears to be unique.  There is room to take it further.</t>
    <phoneticPr fontId="73" type="noConversion"/>
  </si>
  <si>
    <t>Yes, this entire OP was about developing my understanding of a topic that is central to my professional life.</t>
  </si>
  <si>
    <t>My self-analysis contains explicit evidence of this wrok</t>
    <phoneticPr fontId="73" type="noConversion"/>
  </si>
  <si>
    <t>I managed my process well and created an output packet that met my desires.</t>
    <phoneticPr fontId="73" type="noConversion"/>
  </si>
  <si>
    <t>I explain my design process, but this was not a main focus for me.  More interested in presenting the content than in presenting the process</t>
    <phoneticPr fontId="73" type="noConversion"/>
  </si>
  <si>
    <t>Thorough analysis of these both globally, and in my personal pathway.</t>
    <phoneticPr fontId="73" type="noConversion"/>
  </si>
  <si>
    <t>Project is well designed to achieve desired goal of learning and sharing this content.</t>
    <phoneticPr fontId="73" type="noConversion"/>
  </si>
  <si>
    <t>OP is accessible and well organized.  Could use even greater variety of media.</t>
    <phoneticPr fontId="73" type="noConversion"/>
  </si>
  <si>
    <t>While this is a thinking-oriented project/op, I created an exceptional document that represents my thinking.</t>
    <phoneticPr fontId="73" type="noConversion"/>
  </si>
  <si>
    <t>Heavy on reflection and light on experimentation on the regen econ side.  Very well balanced on the self-analysis side.</t>
    <phoneticPr fontId="73" type="noConversion"/>
  </si>
  <si>
    <t>Huge growth in the areas of knowledge acquisition and the transformation of my thinking around these topics.</t>
    <phoneticPr fontId="73" type="noConversion"/>
  </si>
  <si>
    <t>Well documented skillflex analysis.  Good reflection on my own un/learning of ideas around economics and my professional potential.</t>
    <phoneticPr fontId="73" type="noConversion"/>
  </si>
  <si>
    <t>The Output Specification is a reflection on how this output packet integrates with your life, pathway, project and professional skill building. It is also a summary of your output packet and a means to explain to the reader how to proceed.
The Output Specification should include:
    * Note to reviewer about navigation. Include instructions for the reviewer (especially when using alternative media). The reader needs to know how to proceed. Tell them where to begin and what attachments they will find.
    * Abstract/summary of actual core report – summarize output report's main theme, purpose and findings, and how this might fit into your overall pathway.
    * Overview of OP design methodology. Articulate the design process, principles, tools or models you used. Mention the goals of the OP, perhaps you have goals related to presentation, content or process.</t>
  </si>
  <si>
    <t>Required</t>
  </si>
  <si>
    <t>"The making of" / Digiphon</t>
  </si>
  <si>
    <t>The digital recipes you used to make this OP plus an estimate of the time it took.</t>
  </si>
  <si>
    <t>NO</t>
  </si>
  <si>
    <t>Pathway Reflection</t>
  </si>
  <si>
    <t>SUBMISSION DATE:9/1/2018</t>
    <phoneticPr fontId="73" type="noConversion"/>
  </si>
  <si>
    <t>OUTPUT PACKET NUMBER: OP2, Capstone</t>
    <phoneticPr fontId="73" type="noConversion"/>
  </si>
  <si>
    <t>I find this OP well organized and well written.  Size is a bit excessive, but organization compensates for that.</t>
    <phoneticPr fontId="73" type="noConversion"/>
  </si>
  <si>
    <t>Good variety of writing styles considering potentially dry subject.  Includes photos, graphics, videos.</t>
    <phoneticPr fontId="73" type="noConversion"/>
  </si>
  <si>
    <t>Very well illustrated content with plenty of references and links to outside examples.</t>
    <phoneticPr fontId="73" type="noConversion"/>
  </si>
  <si>
    <t>This section is used for any final reflections on the entire OP creation process. What did you learn? What were the highlights and challenges? What would you do differently next time? Did you meet your design goals for the OP? Also share reflections on how you incorporated feedback from peer and pro reviews, and an overview of your dissemination efforts.</t>
  </si>
  <si>
    <t>Un/Learning Journal Excerpts</t>
  </si>
  <si>
    <t xml:space="preserve">Evidence of your ongoing documentation - This can be learning journal excerpts or links to blog entries. Please include at least two that relate to the content of your OP. You may generate an appendix that contains raw (unedited and unorganized) examples of your un/learning journals.     </t>
  </si>
  <si>
    <t>PART 2: CORE REPORT</t>
  </si>
  <si>
    <t xml:space="preserve">Project Report
</t>
  </si>
  <si>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</si>
  <si>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</si>
  <si>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</si>
  <si>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</si>
  <si>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</si>
  <si>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</si>
  <si>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</si>
  <si>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</si>
  <si>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</si>
  <si>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</si>
  <si>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</si>
  <si>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Required as table or as commentary within specification.</t>
  </si>
  <si>
    <t>YES</t>
  </si>
  <si>
    <t>Output Packet Specification</t>
  </si>
  <si>
    <t>Contains resources you make reference to (books, published  journals, websites etc.) along with your own notes as to why these were useful.</t>
  </si>
  <si>
    <t>Evidence of Outcomes</t>
  </si>
  <si>
    <t>Images, videos, news paper clippings, flyers, brochures, teaching plans, grant applications, materials taught/published, affidavits, shout outs, or any other evidence of your project work.</t>
  </si>
  <si>
    <t>Project Design Elements</t>
  </si>
  <si>
    <t>Additional project design documentation such as, sketches, drafts of design, brainstorm maps, meetign notes, pictures of flip charts or white boards, timeline, Gantt Charts or other evidence of your project design process.</t>
  </si>
  <si>
    <t>Optional</t>
  </si>
  <si>
    <t>Project Related Journal Entries</t>
  </si>
  <si>
    <t>Excerpts from your learning journal that provide additional support to your project docuemntation.</t>
  </si>
  <si>
    <t>Extra Processes</t>
  </si>
  <si>
    <t>OP Evaluation Workbook</t>
  </si>
  <si>
    <t xml:space="preserve">OP Checklist: What you're looking at right now! Finish all the elements and check them off.   </t>
  </si>
  <si>
    <t xml:space="preserve">Self Review   </t>
  </si>
  <si>
    <t>Complete a self-review of your OP according to the criteria. Descriptions of the criteria can be found on the final tab of the worksheet. Must include a grade and commentary for each criteria.</t>
  </si>
  <si>
    <t>Required (must use OP Bus process and post with OP collection)</t>
  </si>
  <si>
    <t xml:space="preserve">Peer's Review of Your OP   </t>
  </si>
  <si>
    <t>The Pathway Reflection section should include:
    1. Life Update (How life circumstance effect your pathway)
    2. Pathway Tracking (Refer back to LIPD and track progress and changes)
    3. Participation Record (Include evidence of engagement within Gaia U community - notes from at least 1 Action learning guild meeting required)
    4. Managing Time and Promises (Summary of your ability for and the tools used to manage your pathway; consider any necessary renegotiations)
    5. Project integration - (Reflection on current projects and how the project reported in this OP effects your pathway)
    6. Skillflex Assessment (Tracking skills gained - refer back to LIPD)</t>
  </si>
  <si>
    <t>Output Packet Process Reflection</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</si>
  <si>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</si>
  <si>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</si>
  <si>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</si>
  <si>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</si>
  <si>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CHECK</t>
  </si>
  <si>
    <t>F</t>
  </si>
  <si>
    <t>Po</t>
  </si>
  <si>
    <t>Review Criteria</t>
  </si>
  <si>
    <t>Exceptional</t>
  </si>
  <si>
    <t>5.0 4.5 4.0</t>
  </si>
  <si>
    <t>Well exceeds requirements</t>
  </si>
  <si>
    <t>3.95    or    3.5</t>
  </si>
  <si>
    <t>Meets requirements well</t>
  </si>
  <si>
    <t>3.45    or    3.0</t>
  </si>
  <si>
    <t>Satisfactory</t>
  </si>
  <si>
    <t>2.95    or    2.5</t>
  </si>
  <si>
    <t>Unsatisfactory (partial resubmission)</t>
  </si>
  <si>
    <t>2.45    or    2.0</t>
  </si>
  <si>
    <t>Fail (full resubmission)</t>
  </si>
  <si>
    <t>1.95     or      0</t>
  </si>
  <si>
    <t>If not 'OK', check entries. See note at end</t>
  </si>
  <si>
    <t>Presentation and Organization of Output Packet</t>
  </si>
  <si>
    <t>Editing, shape, size</t>
  </si>
  <si>
    <t>Mix of media, genres and styles</t>
  </si>
  <si>
    <t>Structure, flow and use of illustrations and examples</t>
  </si>
  <si>
    <t xml:space="preserve">Output Packet Management 
</t>
  </si>
  <si>
    <t>The core report is the bulk of your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</si>
  <si>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</si>
  <si>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</si>
  <si>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Reflections on Intervention Points, Timing and Transitions</t>
  </si>
  <si>
    <t>Project Design and Engagement</t>
  </si>
  <si>
    <t xml:space="preserve">Output Packet Design 
</t>
  </si>
  <si>
    <t>A</t>
  </si>
  <si>
    <t>Action learning skills</t>
  </si>
  <si>
    <t>Balance Between Doing and Thinking</t>
  </si>
  <si>
    <t>Balance Between Reflection and Experimentation</t>
  </si>
  <si>
    <t>Transformation of Self and Context</t>
  </si>
  <si>
    <t xml:space="preserve">Reflections on Un/Learning Patterns and Skill-flexes </t>
  </si>
  <si>
    <t>P</t>
  </si>
  <si>
    <t>Process skills</t>
  </si>
  <si>
    <t xml:space="preserve">Project Management Skills
</t>
  </si>
  <si>
    <t>Critical Evaluation Skills and Reference to Good Practices Elsewhere</t>
  </si>
  <si>
    <t>Collaboration and Participation, and Use of Peers, Allies, Mentors</t>
  </si>
  <si>
    <t>Leadership, Facilitation and Mentoring Efforts</t>
  </si>
  <si>
    <t>O</t>
  </si>
  <si>
    <t>Outcomes</t>
  </si>
  <si>
    <t>Practical Benefits to the Field</t>
  </si>
  <si>
    <t>E</t>
  </si>
  <si>
    <r>
      <rPr>
        <sz val="11"/>
        <color indexed="18"/>
        <rFont val="Trebuchet MS Bold"/>
      </rPr>
      <t>NOTE</t>
    </r>
    <r>
      <rPr>
        <sz val="11"/>
        <color indexed="8"/>
        <rFont val="Trebuchet MS Bold"/>
      </rPr>
      <t xml:space="preserve">:   The </t>
    </r>
    <r>
      <rPr>
        <sz val="11"/>
        <color indexed="9"/>
        <rFont val="Trebuchet MS Bold"/>
      </rPr>
      <t>CHECK</t>
    </r>
    <r>
      <rPr>
        <sz val="11"/>
        <color indexed="8"/>
        <rFont val="Trebuchet MS Bold"/>
      </rPr>
      <t xml:space="preserve"> column prevents more than one entry per row. If </t>
    </r>
    <r>
      <rPr>
        <sz val="11"/>
        <color indexed="9"/>
        <rFont val="Trebuchet MS Bold"/>
      </rPr>
      <t>FALSE</t>
    </r>
    <r>
      <rPr>
        <sz val="11"/>
        <color indexed="8"/>
        <rFont val="Trebuchet MS Bold"/>
      </rPr>
      <t xml:space="preserve"> appears in Column O after entering the score, check the inputs.</t>
    </r>
  </si>
  <si>
    <t>TOTAL MARK =</t>
  </si>
  <si>
    <r>
      <rPr>
        <sz val="12"/>
        <color indexed="9"/>
        <rFont val="Trebuchet MS Bold"/>
      </rPr>
      <t xml:space="preserve">Associate's narrative evaluation of the Output Packet:       </t>
    </r>
    <r>
      <rPr>
        <i/>
        <sz val="9"/>
        <color indexed="8"/>
        <rFont val="Trebuchet MS"/>
      </rPr>
      <t>What went well? What was challenging? Thoughts for next output?</t>
    </r>
  </si>
  <si>
    <t>C</t>
  </si>
  <si>
    <t>B</t>
  </si>
  <si>
    <t>DESCRIPTIONS OF PoDAPO CRITERIA</t>
  </si>
  <si>
    <t>Output Packet Workbook version 3.1 March 2014</t>
  </si>
  <si>
    <t>Here are the descriptions of Review Elements for the Project OPs 2-4:</t>
  </si>
  <si>
    <t>Presentation and organization of output</t>
  </si>
  <si>
    <t>Include evidence that a peer has done a narrative review of your OP.</t>
  </si>
  <si>
    <t>Required (must use OP Bus process and post with your &amp; peers OP collection)</t>
  </si>
  <si>
    <t xml:space="preserve">Your Review of Peer's OP   </t>
  </si>
  <si>
    <t>Include evidence that you have reviewed a peer's OP.</t>
  </si>
  <si>
    <t xml:space="preserve">Pro Review of Your OP  </t>
  </si>
  <si>
    <t>Required (reviewer will post with your OP collection)</t>
  </si>
  <si>
    <t>Posted on ePortfolio</t>
  </si>
  <si>
    <t xml:space="preserve">You are required to make your output packet material accessible on the ePortfolio site.
</t>
  </si>
  <si>
    <t xml:space="preserve">Output Packet Complete?      </t>
  </si>
  <si>
    <t>Project Output Packet
Self Review Form</t>
  </si>
  <si>
    <t xml:space="preserve">Enter comments below for each criteria. There is also plenty of space to provide additional reflections in each section, and at the end of this form. </t>
  </si>
  <si>
    <r>
      <rPr>
        <sz val="9"/>
        <color indexed="8"/>
        <rFont val="Times New Roman Bold"/>
      </rPr>
      <t>Po. Meme 1: Editing, shape, size</t>
    </r>
    <r>
      <rPr>
        <sz val="9"/>
        <color indexed="8"/>
        <rFont val="Times New Roman"/>
      </rPr>
      <t xml:space="preserve">
</t>
    </r>
    <r>
      <rPr>
        <sz val="9"/>
        <color indexed="8"/>
        <rFont val="Times New Roman"/>
      </rPr>
      <t xml:space="preserve">
</t>
    </r>
    <r>
      <rPr>
        <sz val="9"/>
        <color indexed="8"/>
        <rFont val="Times New Roman Bold"/>
      </rPr>
      <t>Editing:</t>
    </r>
    <r>
      <rPr>
        <sz val="9"/>
        <color indexed="8"/>
        <rFont val="Times New Roman"/>
      </rPr>
      <t xml:space="preserve"> Use of grammar, spelling, punctuation, sentence construction, numbering, references, vocabulary, avoiding unnecessary repetition.
</t>
    </r>
    <r>
      <rPr>
        <sz val="9"/>
        <color indexed="8"/>
        <rFont val="Times New Roman"/>
      </rPr>
      <t xml:space="preserve">
</t>
    </r>
    <r>
      <rPr>
        <sz val="9"/>
        <color indexed="8"/>
        <rFont val="Times New Roman Bold"/>
      </rPr>
      <t>Shape:</t>
    </r>
    <r>
      <rPr>
        <sz val="9"/>
        <color indexed="8"/>
        <rFont val="Times New Roman"/>
      </rPr>
      <t xml:space="preserve"> You included all the necessary elements and they are easy to find. The Output Packet was easy for reviewers to navigate.
</t>
    </r>
    <r>
      <rPr>
        <sz val="9"/>
        <color indexed="8"/>
        <rFont val="Times New Roman"/>
      </rPr>
      <t xml:space="preserve">Supporting evidence sections are used to: keep the core report short and clear of unnecessary technical clutter, and provide opportunities for the reader and reviewer to check that the author has chosen sufficiently reliable sources that validate the work.
</t>
    </r>
    <r>
      <rPr>
        <sz val="9"/>
        <color indexed="8"/>
        <rFont val="Times New Roman"/>
      </rPr>
      <t xml:space="preserve">
</t>
    </r>
    <r>
      <rPr>
        <sz val="9"/>
        <color indexed="8"/>
        <rFont val="Times New Roman Bold"/>
      </rPr>
      <t>Size:</t>
    </r>
    <r>
      <rPr>
        <sz val="9"/>
        <color indexed="8"/>
        <rFont val="Times New Roman"/>
      </rPr>
      <t xml:space="preserve"> Output Packets should come within the word count equivalents - surplus quantities of materials do not impress reviewers.
</t>
    </r>
    <r>
      <rPr>
        <sz val="9"/>
        <color indexed="8"/>
        <rFont val="Times New Roman"/>
      </rPr>
      <t>It is worth developing the attitude that working to limits is a creative opportunity. Seek assistance if this is difficult for you.</t>
    </r>
  </si>
  <si>
    <r>
      <rPr>
        <sz val="9"/>
        <color indexed="8"/>
        <rFont val="Times New Roman Bold"/>
      </rPr>
      <t>Po. Meme 2: Mix of media, genres and styles</t>
    </r>
    <r>
      <rPr>
        <sz val="9"/>
        <color indexed="8"/>
        <rFont val="Times New Roman"/>
      </rPr>
      <t xml:space="preserve">
</t>
    </r>
    <r>
      <rPr>
        <sz val="9"/>
        <color indexed="8"/>
        <rFont val="Times New Roman"/>
      </rPr>
      <t xml:space="preserve">
</t>
    </r>
    <r>
      <rPr>
        <sz val="9"/>
        <color indexed="8"/>
        <rFont val="Times New Roman"/>
      </rPr>
      <t xml:space="preserve">Addresses choices regarding media, genre and style to enhance and support the meaning and the message of the OP.
</t>
    </r>
    <r>
      <rPr>
        <sz val="9"/>
        <color indexed="8"/>
        <rFont val="Times New Roman"/>
      </rPr>
      <t xml:space="preserve">
</t>
    </r>
    <r>
      <rPr>
        <sz val="9"/>
        <color indexed="8"/>
        <rFont val="Times New Roman"/>
      </rPr>
      <t xml:space="preserve">Media mix = (for example) videos*, images**, slide presentations, written reports, animations etc. Please share the author of all media content.
</t>
    </r>
    <r>
      <rPr>
        <sz val="9"/>
        <color indexed="8"/>
        <rFont val="Times New Roman"/>
      </rPr>
      <t xml:space="preserve">
</t>
    </r>
    <r>
      <rPr>
        <sz val="9"/>
        <color indexed="8"/>
        <rFont val="Times New Roman"/>
      </rPr>
      <t xml:space="preserve">Genres = story, documentary report, game, talk show etc. Your story-telling abilities (sparkly, authentic, moving).
</t>
    </r>
    <r>
      <rPr>
        <sz val="9"/>
        <color indexed="8"/>
        <rFont val="Times New Roman"/>
      </rPr>
      <t xml:space="preserve">
</t>
    </r>
    <r>
      <rPr>
        <sz val="9"/>
        <color indexed="8"/>
        <rFont val="Times New Roman"/>
      </rPr>
      <t xml:space="preserve">Styles = fonts, images, color, graphical look and feel etc.
</t>
    </r>
    <r>
      <rPr>
        <sz val="9"/>
        <color indexed="8"/>
        <rFont val="Times New Roman"/>
      </rPr>
      <t xml:space="preserve">
</t>
    </r>
    <r>
      <rPr>
        <sz val="9"/>
        <color indexed="8"/>
        <rFont val="Times New Roman"/>
      </rPr>
      <t xml:space="preserve">An OP need not be 'flashy' to score well in this category, the emphasis is on relevance and helpfulness of the chosen techniques. Note that research and choice in this field are an opportunity to use design thinking and thus you can make conscious use of (and report) a design process.
</t>
    </r>
    <r>
      <rPr>
        <sz val="9"/>
        <color indexed="8"/>
        <rFont val="Times New Roman"/>
      </rPr>
      <t xml:space="preserve">*Videos should always be short and accompanied by a text explanation of their content - this helps readers to know what they contain without having to fully view them (possibly multiple times).
</t>
    </r>
    <r>
      <rPr>
        <sz val="9"/>
        <color indexed="8"/>
        <rFont val="Times New Roman"/>
      </rPr>
      <t xml:space="preserve">**Images also need labels that relate them to the text. </t>
    </r>
  </si>
  <si>
    <t>Section total =</t>
  </si>
  <si>
    <t>Additional comments:</t>
  </si>
  <si>
    <t>D</t>
  </si>
  <si>
    <t>Design skills</t>
  </si>
  <si>
    <t>Articulation and Tracking of Approach</t>
  </si>
  <si>
    <r>
      <rPr>
        <sz val="9"/>
        <color indexed="8"/>
        <rFont val="Times New Roman Bold"/>
      </rPr>
      <t>Po. Meme 3: Structure, flow, use of illustrations and examples</t>
    </r>
    <r>
      <rPr>
        <sz val="9"/>
        <color indexed="8"/>
        <rFont val="Times New Roman"/>
      </rPr>
      <t xml:space="preserve">
</t>
    </r>
    <r>
      <rPr>
        <sz val="9"/>
        <color indexed="8"/>
        <rFont val="Times New Roman"/>
      </rPr>
      <t xml:space="preserve">
</t>
    </r>
    <r>
      <rPr>
        <sz val="9"/>
        <color indexed="8"/>
        <rFont val="Times New Roman"/>
      </rPr>
      <t xml:space="preserve">How easy is it to navigate around your OP (Table of Contents, Tabs, etc.)?
</t>
    </r>
    <r>
      <rPr>
        <sz val="9"/>
        <color indexed="8"/>
        <rFont val="Times New Roman"/>
      </rPr>
      <t xml:space="preserve">
</t>
    </r>
    <r>
      <rPr>
        <sz val="9"/>
        <color indexed="8"/>
        <rFont val="Times New Roman"/>
      </rPr>
      <t xml:space="preserve">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t>
    </r>
    <r>
      <rPr>
        <sz val="9"/>
        <color indexed="8"/>
        <rFont val="Times New Roman"/>
      </rPr>
      <t xml:space="preserve">
</t>
    </r>
    <r>
      <rPr>
        <sz val="9"/>
        <color indexed="8"/>
        <rFont val="Times New Roman"/>
      </rPr>
      <t xml:space="preserve">* Make clear links from the Core Report to any references you used (references should point to an entry in your Annotated Resource Review).
</t>
    </r>
    <r>
      <rPr>
        <sz val="9"/>
        <color indexed="8"/>
        <rFont val="Times New Roman"/>
      </rPr>
      <t>*Whenever you want your readers to notice how material in the Core Report is extended and supported by materials in your Supporting Evidence section make clear links that enable your reader to toggle between the two.</t>
    </r>
  </si>
  <si>
    <r>
      <rPr>
        <sz val="9"/>
        <color indexed="8"/>
        <rFont val="Times New Roman Bold"/>
      </rPr>
      <t>Po. Meme 4: Output Packet Management</t>
    </r>
    <r>
      <rPr>
        <b/>
        <i/>
        <sz val="9"/>
        <color indexed="8"/>
        <rFont val="Times New Roman"/>
      </rPr>
      <t xml:space="preserve"> (Managing time, managing promises  for OP)</t>
    </r>
    <r>
      <rPr>
        <sz val="9"/>
        <color indexed="8"/>
        <rFont val="Times New Roman"/>
      </rPr>
      <t xml:space="preserve">
</t>
    </r>
    <r>
      <rPr>
        <sz val="9"/>
        <color indexed="8"/>
        <rFont val="Times New Roman"/>
      </rPr>
      <t xml:space="preserve">
</t>
    </r>
    <r>
      <rPr>
        <sz val="9"/>
        <color indexed="8"/>
        <rFont val="Times New Roman"/>
      </rPr>
      <t xml:space="preserve">Relates specifically to production of this OP. Did the Associate make the OP Bus they agreed on and 
</t>
    </r>
    <r>
      <rPr>
        <sz val="9"/>
        <color indexed="8"/>
        <rFont val="Times New Roman"/>
      </rPr>
      <t>is OP complete (has all of the required elements) including self and peer review? Is the OP readily available to peers and reviewers from the your profile page?</t>
    </r>
  </si>
  <si>
    <r>
      <rPr>
        <sz val="9"/>
        <color indexed="8"/>
        <rFont val="Times New Roman Bold"/>
      </rPr>
      <t>Design.  Meme 1:  Articulation and Tracking of Approach</t>
    </r>
    <r>
      <rPr>
        <sz val="9"/>
        <color indexed="8"/>
        <rFont val="Times New Roman"/>
      </rPr>
      <t xml:space="preserve">
</t>
    </r>
    <r>
      <rPr>
        <sz val="9"/>
        <color indexed="8"/>
        <rFont val="Times New Roman"/>
      </rPr>
      <t xml:space="preserve">
</t>
    </r>
    <r>
      <rPr>
        <sz val="9"/>
        <color indexed="8"/>
        <rFont val="Times New Roman"/>
      </rPr>
      <t xml:space="preserve">Have you explained what design approaches/organizing frameworks and processes were considered for the design of both your project(s) and your OP? References to use of the Cynefin model to assess the context would be appropriate here - can you see this?
</t>
    </r>
    <r>
      <rPr>
        <sz val="9"/>
        <color indexed="8"/>
        <rFont val="Times New Roman"/>
      </rPr>
      <t xml:space="preserve">
</t>
    </r>
    <r>
      <rPr>
        <sz val="9"/>
        <color indexed="8"/>
        <rFont val="Times New Roman"/>
      </rPr>
      <t xml:space="preserve">Tracking: What was your final choice and how well did it work (according to your own reflections and observations) in relation to: 
</t>
    </r>
    <r>
      <rPr>
        <sz val="9"/>
        <color indexed="8"/>
        <rFont val="Times New Roman"/>
      </rPr>
      <t xml:space="preserve">1. Pathway 
</t>
    </r>
    <r>
      <rPr>
        <sz val="9"/>
        <color indexed="8"/>
        <rFont val="Times New Roman"/>
      </rPr>
      <t xml:space="preserve">2. Projects
</t>
    </r>
    <r>
      <rPr>
        <sz val="9"/>
        <color indexed="8"/>
        <rFont val="Times New Roman"/>
      </rPr>
      <t xml:space="preserve">3. Output Packets  </t>
    </r>
  </si>
  <si>
    <r>
      <rPr>
        <sz val="9"/>
        <color indexed="8"/>
        <rFont val="Times New Roman Bold"/>
      </rPr>
      <t>Design. Meme 3: Project Design and Engagement</t>
    </r>
    <r>
      <rPr>
        <sz val="9"/>
        <color indexed="8"/>
        <rFont val="Times New Roman"/>
      </rPr>
      <t xml:space="preserve">
</t>
    </r>
    <r>
      <rPr>
        <sz val="9"/>
        <color indexed="8"/>
        <rFont val="Times New Roman"/>
      </rPr>
      <t xml:space="preserve">
</t>
    </r>
    <r>
      <rPr>
        <sz val="9"/>
        <color indexed="8"/>
        <rFont val="Times New Roman"/>
      </rPr>
      <t xml:space="preserve">Did you identify, look and use any general design principles to guide your project work? Did you discuss any changes  you considered necessary to adapt to any specific context? Is there a refection of the effectiveness of your choices? 
</t>
    </r>
    <r>
      <rPr>
        <sz val="9"/>
        <color indexed="8"/>
        <rFont val="Times New Roman"/>
      </rPr>
      <t xml:space="preserve">
</t>
    </r>
    <r>
      <rPr>
        <sz val="9"/>
        <color indexed="8"/>
        <rFont val="Times New Roman"/>
      </rPr>
      <t xml:space="preserve">In what ways have you evidenced good use of design skills to influence the quality of your projects and your action learning pathway so far?           </t>
    </r>
  </si>
  <si>
    <r>
      <rPr>
        <sz val="9"/>
        <color indexed="8"/>
        <rFont val="Times New Roman Bold"/>
      </rPr>
      <t xml:space="preserve">Design. Meme 4: Output Packet Design </t>
    </r>
    <r>
      <rPr>
        <sz val="9"/>
        <color indexed="8"/>
        <rFont val="Times New Roman"/>
      </rPr>
      <t xml:space="preserve">
</t>
    </r>
    <r>
      <rPr>
        <sz val="9"/>
        <color indexed="8"/>
        <rFont val="Times New Roman"/>
      </rPr>
      <t xml:space="preserve">Did you rise to the challenge and use your Output Packet as a design opportunity? What elements did you design? What was your process? What went well? What was challenging?    
</t>
    </r>
    <r>
      <rPr>
        <sz val="9"/>
        <color indexed="8"/>
        <rFont val="Times New Roman"/>
      </rPr>
      <t xml:space="preserve">
</t>
    </r>
    <r>
      <rPr>
        <sz val="9"/>
        <color indexed="8"/>
        <rFont val="Times New Roman"/>
      </rPr>
      <t xml:space="preserve">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</si>
  <si>
    <t>Action learning skills for Projects AND Output Packet</t>
  </si>
  <si>
    <r>
      <rPr>
        <sz val="9"/>
        <color indexed="8"/>
        <rFont val="Times New Roman Bold"/>
      </rPr>
      <t>Action Learning. Meme 1: Balance Between Doing and Thinking</t>
    </r>
    <r>
      <rPr>
        <sz val="9"/>
        <color indexed="8"/>
        <rFont val="Times New Roman"/>
      </rPr>
      <t xml:space="preserve">
</t>
    </r>
    <r>
      <rPr>
        <sz val="9"/>
        <color indexed="8"/>
        <rFont val="Times New Roman"/>
      </rPr>
      <t xml:space="preserve">(Concrete Experience and Abstract Conceptualization in Kolb's terms)
</t>
    </r>
    <r>
      <rPr>
        <sz val="9"/>
        <color indexed="8"/>
        <rFont val="Times New Roman"/>
      </rPr>
      <t xml:space="preserve">
</t>
    </r>
    <r>
      <rPr>
        <sz val="9"/>
        <color indexed="8"/>
        <rFont val="Times New Roman"/>
      </rPr>
      <t xml:space="preserve">Have you shown a balance between action and thought? For example, is there evidence that you are able to get to action and act (relatively) effortlessly, while making thoughtful choices of how and when to act?
</t>
    </r>
    <r>
      <rPr>
        <sz val="9"/>
        <color indexed="8"/>
        <rFont val="Times New Roman"/>
      </rPr>
      <t xml:space="preserve">
</t>
    </r>
    <r>
      <rPr>
        <sz val="9"/>
        <color indexed="8"/>
        <rFont val="Times New Roman"/>
      </rPr>
      <t xml:space="preserve">Tracking: Have you shown how you adapted planned actions according to immediate outcomes - with clear pauses from the doing in order to evaluate next steps? Do you move between zooming in and zooming out to vary the view of the action?
</t>
    </r>
    <r>
      <rPr>
        <sz val="9"/>
        <color indexed="8"/>
        <rFont val="Times New Roman"/>
      </rPr>
      <t xml:space="preserve">
</t>
    </r>
    <r>
      <rPr>
        <sz val="9"/>
        <color indexed="8"/>
        <rFont val="Times New Roman"/>
      </rPr>
      <t>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t>
    </r>
  </si>
  <si>
    <r>
      <rPr>
        <sz val="9"/>
        <color indexed="8"/>
        <rFont val="Times New Roman Bold"/>
      </rPr>
      <t>Design. Meme 2: Reflections on Intervention Points, Timing and Transitions</t>
    </r>
    <r>
      <rPr>
        <sz val="9"/>
        <color indexed="8"/>
        <rFont val="Times New Roman"/>
      </rPr>
      <t xml:space="preserve">
</t>
    </r>
    <r>
      <rPr>
        <sz val="9"/>
        <color indexed="8"/>
        <rFont val="Times New Roman"/>
      </rPr>
      <t xml:space="preserve">
</t>
    </r>
    <r>
      <rPr>
        <sz val="9"/>
        <color indexed="8"/>
        <rFont val="Times New Roman"/>
      </rPr>
      <t xml:space="preserve">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
    </r>
    <r>
      <rPr>
        <sz val="9"/>
        <color indexed="8"/>
        <rFont val="Times New Roman"/>
      </rPr>
      <t xml:space="preserve">
</t>
    </r>
    <r>
      <rPr>
        <sz val="9"/>
        <color indexed="8"/>
        <rFont val="Times New Roman"/>
      </rPr>
      <t xml:space="preserve">Tracking: Were these good choices of intervention points and timing (considering the outcomes)? Is there evidence presented for these conclusions?
</t>
    </r>
    <r>
      <rPr>
        <sz val="9"/>
        <color indexed="8"/>
        <rFont val="Times New Roman"/>
      </rPr>
      <t xml:space="preserve">
</t>
    </r>
    <r>
      <rPr>
        <sz val="9"/>
        <color indexed="8"/>
        <rFont val="Times New Roman"/>
      </rPr>
      <t xml:space="preserve">Have you reflected on whether you would intervene at a different point or at a different time if you were doing the project again?
</t>
    </r>
    <r>
      <rPr>
        <sz val="9"/>
        <color indexed="8"/>
        <rFont val="Times New Roman"/>
      </rPr>
      <t xml:space="preserve">
</t>
    </r>
    <r>
      <rPr>
        <sz val="9"/>
        <color indexed="8"/>
        <rFont val="Times New Roman"/>
      </rPr>
      <t>Are your transitions becoming more consciously attended to?</t>
    </r>
  </si>
  <si>
    <r>
      <rPr>
        <sz val="9"/>
        <color indexed="8"/>
        <rFont val="Times New Roman Bold"/>
      </rPr>
      <t>Process Skills. Meme 1:  Project Management Skills</t>
    </r>
    <r>
      <rPr>
        <i/>
        <sz val="9"/>
        <color indexed="8"/>
        <rFont val="Times New Roman"/>
      </rPr>
      <t xml:space="preserve"> (managing time and managing promises for project)</t>
    </r>
    <r>
      <rPr>
        <sz val="9"/>
        <color indexed="8"/>
        <rFont val="Times New Roman"/>
      </rPr>
      <t xml:space="preserve">
</t>
    </r>
    <r>
      <rPr>
        <sz val="9"/>
        <color indexed="8"/>
        <rFont val="Times New Roman"/>
      </rPr>
      <t xml:space="preserve">
</t>
    </r>
    <r>
      <rPr>
        <sz val="9"/>
        <color indexed="8"/>
        <rFont val="Times New Roman"/>
      </rPr>
      <t xml:space="preserve">
</t>
    </r>
    <r>
      <rPr>
        <sz val="9"/>
        <color indexed="8"/>
        <rFont val="Times New Roman"/>
      </rPr>
      <t>Is there evidence to show how you focused on and improved your abilities to manage time and manage promises as a project manager? Have you described your roles and accountabilities during project implementation phases?</t>
    </r>
  </si>
  <si>
    <r>
      <rPr>
        <sz val="9"/>
        <color indexed="8"/>
        <rFont val="Times New Roman Bold"/>
      </rPr>
      <t>Action Learning. Meme 2: Balance Between Reflection and Experimentation</t>
    </r>
    <r>
      <rPr>
        <sz val="9"/>
        <color indexed="8"/>
        <rFont val="Times New Roman"/>
      </rPr>
      <t xml:space="preserve">
</t>
    </r>
    <r>
      <rPr>
        <sz val="9"/>
        <color indexed="8"/>
        <rFont val="Times New Roman"/>
      </rPr>
      <t xml:space="preserve">(Reflective Observation and Active Experimentation in Kolb's terms)
</t>
    </r>
    <r>
      <rPr>
        <sz val="9"/>
        <color indexed="8"/>
        <rFont val="Times New Roman"/>
      </rPr>
      <t xml:space="preserve">
</t>
    </r>
    <r>
      <rPr>
        <sz val="9"/>
        <color indexed="8"/>
        <rFont val="Times New Roman"/>
      </rPr>
      <t xml:space="preserve">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t>
    </r>
    <r>
      <rPr>
        <sz val="9"/>
        <color indexed="8"/>
        <rFont val="Times New Roman"/>
      </rPr>
      <t xml:space="preserve">
</t>
    </r>
    <r>
      <rPr>
        <sz val="9"/>
        <color indexed="8"/>
        <rFont val="Times New Roman"/>
      </rPr>
      <t xml:space="preserve">Have you demonstrated that you are alert to the possibilities of running early trials and rapid prototypes in order to bypass speculative paralysis and to validate proto-designs through some sort of testing?
</t>
    </r>
    <r>
      <rPr>
        <sz val="9"/>
        <color indexed="8"/>
        <rFont val="Times New Roman"/>
      </rPr>
      <t xml:space="preserve">
</t>
    </r>
    <r>
      <rPr>
        <sz val="9"/>
        <color indexed="8"/>
        <rFont val="Times New Roman"/>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rPr>
      <t xml:space="preserve">
</t>
    </r>
    <r>
      <rPr>
        <sz val="9"/>
        <color indexed="8"/>
        <rFont val="Times New Roman"/>
      </rPr>
      <t xml:space="preserve">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</si>
  <si>
    <r>
      <rPr>
        <sz val="9"/>
        <color indexed="8"/>
        <rFont val="Times New Roman Bold"/>
      </rPr>
      <t>Process Skills. Meme 3: Collaboration and Participation, and Use of Peers, Allies, Mentors</t>
    </r>
    <r>
      <rPr>
        <sz val="9"/>
        <color indexed="8"/>
        <rFont val="Times New Roman"/>
      </rPr>
      <t xml:space="preserve">
</t>
    </r>
    <r>
      <rPr>
        <sz val="9"/>
        <color indexed="8"/>
        <rFont val="Times New Roman"/>
      </rPr>
      <t xml:space="preserve">
</t>
    </r>
    <r>
      <rPr>
        <sz val="9"/>
        <color indexed="8"/>
        <rFont val="Times New Roman"/>
      </rPr>
      <t xml:space="preserve">Have you provided evidence of having been an active member of the Gaia U learning community? Did this include being an effective ally/sounding board to others both in the Gaia U community and beyond?
</t>
    </r>
    <r>
      <rPr>
        <sz val="9"/>
        <color indexed="8"/>
        <rFont val="Times New Roman"/>
      </rPr>
      <t xml:space="preserve">
</t>
    </r>
    <r>
      <rPr>
        <sz val="9"/>
        <color indexed="8"/>
        <rFont val="Times New Roman"/>
      </rPr>
      <t xml:space="preserve">Is there evidence that you made effective and timely use of the support resources to-hand including peer support, action learning guilds, main advisers, skill-flex advisers, friends and family?
</t>
    </r>
    <r>
      <rPr>
        <sz val="9"/>
        <color indexed="8"/>
        <rFont val="Times New Roman"/>
      </rPr>
      <t xml:space="preserve">
</t>
    </r>
    <r>
      <rPr>
        <sz val="9"/>
        <color indexed="8"/>
        <rFont val="Times New Roman"/>
      </rPr>
      <t xml:space="preserve">Is there evidence that you have sought to extend collaboration and participation efforts to people in your local community and/or people in wider work-nets?
</t>
    </r>
    <r>
      <rPr>
        <sz val="9"/>
        <color indexed="8"/>
        <rFont val="Times New Roman"/>
      </rPr>
      <t xml:space="preserve">
</t>
    </r>
    <r>
      <rPr>
        <sz val="9"/>
        <color indexed="8"/>
        <rFont val="Times New Roman"/>
      </rPr>
      <t xml:space="preserve">Did you mention important peers, allies and mentors, and the outcomes related to these relationships? </t>
    </r>
  </si>
  <si>
    <r>
      <rPr>
        <sz val="9"/>
        <color indexed="8"/>
        <rFont val="Times New Roman Bold"/>
      </rPr>
      <t>Action Learning. Meme 3: Transformation of Self and Context</t>
    </r>
    <r>
      <rPr>
        <sz val="9"/>
        <color indexed="8"/>
        <rFont val="Times New Roman"/>
      </rPr>
      <t xml:space="preserve">
</t>
    </r>
    <r>
      <rPr>
        <sz val="9"/>
        <color indexed="8"/>
        <rFont val="Times New Roman"/>
      </rPr>
      <t xml:space="preserve">
</t>
    </r>
    <r>
      <rPr>
        <sz val="9"/>
        <color indexed="8"/>
        <rFont val="Times New Roman"/>
      </rPr>
      <t xml:space="preserve">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
    </r>
    <r>
      <rPr>
        <sz val="9"/>
        <color indexed="8"/>
        <rFont val="Times New Roman"/>
      </rPr>
      <t xml:space="preserve">
</t>
    </r>
    <r>
      <rPr>
        <sz val="9"/>
        <color indexed="8"/>
        <rFont val="Times New Roman"/>
      </rPr>
      <t xml:space="preserve">Tracking: Have you related Project and Personal outcomes back to the goals?
</t>
    </r>
    <r>
      <rPr>
        <sz val="9"/>
        <color indexed="8"/>
        <rFont val="Times New Roman"/>
      </rPr>
      <t xml:space="preserve">
</t>
    </r>
    <r>
      <rPr>
        <sz val="9"/>
        <color indexed="8"/>
        <rFont val="Times New Roman"/>
      </rPr>
      <t>Are you engaged in harvesting and incorporating feedback from peers and Advisors? Are you actively providing feedback to peers, Advisors and program facilitators, so that you can partake in dynamically steering the context?</t>
    </r>
  </si>
  <si>
    <r>
      <rPr>
        <sz val="9"/>
        <color indexed="8"/>
        <rFont val="Times New Roman Bold"/>
      </rPr>
      <t xml:space="preserve">Action Learning. Meme 4: Reflections on Un/Learning Patterns and Skill-flexes </t>
    </r>
    <r>
      <rPr>
        <sz val="9"/>
        <color indexed="8"/>
        <rFont val="Times New Roman"/>
      </rPr>
      <t xml:space="preserve">
</t>
    </r>
    <r>
      <rPr>
        <sz val="9"/>
        <color indexed="8"/>
        <rFont val="Times New Roman"/>
      </rPr>
      <t xml:space="preserve">
</t>
    </r>
    <r>
      <rPr>
        <sz val="9"/>
        <color indexed="8"/>
        <rFont val="Times New Roman"/>
      </rPr>
      <t>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t>
    </r>
  </si>
  <si>
    <r>
      <rPr>
        <sz val="9"/>
        <color indexed="8"/>
        <rFont val="Times New Roman Bold"/>
      </rPr>
      <t>Outcomes. Meme 2: - Adding Value to the Knowledge Commons and Dissemination Efforts</t>
    </r>
    <r>
      <rPr>
        <sz val="9"/>
        <color indexed="8"/>
        <rFont val="Times New Roman"/>
      </rPr>
      <t xml:space="preserve">
</t>
    </r>
    <r>
      <rPr>
        <sz val="9"/>
        <color indexed="8"/>
        <rFont val="Times New Roman"/>
      </rPr>
      <t xml:space="preserve">
</t>
    </r>
    <r>
      <rPr>
        <sz val="9"/>
        <color indexed="8"/>
        <rFont val="Times New Roman"/>
      </rPr>
      <t xml:space="preserve">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</si>
  <si>
    <t>Competence and Attention for Personal Development</t>
  </si>
  <si>
    <r>
      <rPr>
        <sz val="9"/>
        <color indexed="8"/>
        <rFont val="Times New Roman Bold"/>
      </rPr>
      <t>Process Skills. Meme 2: Critical Evaluation of Thinking and Reference to Good Practices Elsewhere - Validation of Knowledge</t>
    </r>
    <r>
      <rPr>
        <sz val="9"/>
        <color indexed="8"/>
        <rFont val="Times New Roman"/>
      </rPr>
      <t xml:space="preserve">
</t>
    </r>
    <r>
      <rPr>
        <sz val="9"/>
        <color indexed="8"/>
        <rFont val="Times New Roman"/>
      </rPr>
      <t xml:space="preserve">
</t>
    </r>
    <r>
      <rPr>
        <sz val="9"/>
        <color indexed="8"/>
        <rFont val="Times New Roman"/>
      </rPr>
      <t xml:space="preserve">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t>
    </r>
    <r>
      <rPr>
        <sz val="9"/>
        <color indexed="8"/>
        <rFont val="Times New Roman"/>
      </rPr>
      <t xml:space="preserve">
</t>
    </r>
    <r>
      <rPr>
        <sz val="9"/>
        <color indexed="8"/>
        <rFont val="Times New Roman"/>
      </rPr>
      <t xml:space="preserve">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t>
    </r>
    <r>
      <rPr>
        <sz val="9"/>
        <color indexed="8"/>
        <rFont val="Times New Roman"/>
      </rPr>
      <t xml:space="preserve">
</t>
    </r>
    <r>
      <rPr>
        <sz val="9"/>
        <color indexed="8"/>
        <rFont val="Times New Roman"/>
      </rPr>
      <t xml:space="preserve">Is there an Annotated (critically evaluated) Resource Review of relevant resources?
</t>
    </r>
    <r>
      <rPr>
        <sz val="9"/>
        <color indexed="8"/>
        <rFont val="Times New Roman"/>
      </rPr>
      <t xml:space="preserve">
</t>
    </r>
    <r>
      <rPr>
        <sz val="9"/>
        <color indexed="8"/>
        <rFont val="Times New Roman"/>
      </rPr>
      <t xml:space="preserve">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rPr>
      <t xml:space="preserve">      
</t>
    </r>
  </si>
  <si>
    <r>
      <rPr>
        <sz val="14"/>
        <color indexed="8"/>
        <rFont val="Verdana Bold"/>
      </rPr>
      <t xml:space="preserve">Required OP Elements 
</t>
    </r>
    <r>
      <rPr>
        <sz val="18"/>
        <color indexed="8"/>
        <rFont val="Verdana Bold"/>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</si>
  <si>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</si>
  <si>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</si>
  <si>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</si>
  <si>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</si>
  <si>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</si>
  <si>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</si>
  <si>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</si>
  <si>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</si>
  <si>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</si>
  <si>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</si>
  <si>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</si>
  <si>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</si>
  <si>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</si>
  <si>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</si>
  <si>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</si>
  <si>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</si>
  <si>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</si>
  <si>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</si>
  <si>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</si>
  <si>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</si>
  <si>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</si>
  <si>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</si>
  <si>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r>
      <rPr>
        <sz val="9"/>
        <color indexed="8"/>
        <rFont val="Times New Roman Bold"/>
      </rPr>
      <t>Process Skills. Meme 4: Leadership, Facilitation and Mentoring Efforts</t>
    </r>
    <r>
      <rPr>
        <sz val="9"/>
        <color indexed="8"/>
        <rFont val="Times New Roman"/>
      </rPr>
      <t xml:space="preserve">
</t>
    </r>
    <r>
      <rPr>
        <sz val="9"/>
        <color indexed="8"/>
        <rFont val="Times New Roman"/>
      </rPr>
      <t xml:space="preserve">
</t>
    </r>
    <r>
      <rPr>
        <sz val="9"/>
        <color indexed="8"/>
        <rFont val="Times New Roman"/>
      </rPr>
      <t xml:space="preserve">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t>
    </r>
    <r>
      <rPr>
        <sz val="9"/>
        <color indexed="8"/>
        <rFont val="Times New Roman"/>
      </rPr>
      <t xml:space="preserve">
</t>
    </r>
    <r>
      <rPr>
        <sz val="9"/>
        <color indexed="8"/>
        <rFont val="Times New Roman"/>
      </rPr>
      <t xml:space="preserve">Are there examples of your improving the processes between people by, for example, facilitating and mentoring them to use think and listens, the 4 questions, etc.?
</t>
    </r>
    <r>
      <rPr>
        <sz val="9"/>
        <color indexed="8"/>
        <rFont val="Times New Roman"/>
      </rPr>
      <t xml:space="preserve">
</t>
    </r>
    <r>
      <rPr>
        <sz val="9"/>
        <color indexed="8"/>
        <rFont val="Times New Roman"/>
      </rPr>
      <t xml:space="preserve">
</t>
    </r>
  </si>
  <si>
    <t>Outcomes from creating this LCR</t>
  </si>
  <si>
    <r>
      <rPr>
        <sz val="9"/>
        <color indexed="8"/>
        <rFont val="Times New Roman Bold"/>
      </rPr>
      <t>Outcomes. Meme 1: - Practical Benefits to the Field</t>
    </r>
    <r>
      <rPr>
        <sz val="9"/>
        <color indexed="8"/>
        <rFont val="Times New Roman"/>
      </rPr>
      <t xml:space="preserve">
</t>
    </r>
    <r>
      <rPr>
        <sz val="9"/>
        <color indexed="8"/>
        <rFont val="Times New Roman"/>
      </rPr>
      <t xml:space="preserve">
</t>
    </r>
    <r>
      <rPr>
        <sz val="9"/>
        <color indexed="8"/>
        <rFont val="Times New Roman"/>
      </rPr>
      <t>Have you made a realistic appraisal of the 'value' of your work according to likely effects / impact on the field of ecosocial design and regeneration? Who has been impacted and how? What evidence can you show for making these assessments?</t>
    </r>
  </si>
  <si>
    <t>Adding Value to the Knowledge Commons and Dissemination Efforts</t>
  </si>
  <si>
    <t>Reflection on process and project work of the whole year. Look forward.</t>
  </si>
  <si>
    <t>1.5h</t>
  </si>
  <si>
    <t>Focus of entire OP</t>
  </si>
  <si>
    <t>Project is the Learning Review</t>
  </si>
  <si>
    <t>Cumulative Resource Review for entire year</t>
  </si>
  <si>
    <t>Cumulative for entire year</t>
  </si>
  <si>
    <t>YES</t>
    <phoneticPr fontId="73" type="noConversion"/>
  </si>
  <si>
    <r>
      <rPr>
        <sz val="9"/>
        <color indexed="8"/>
        <rFont val="Times New Roman Bold"/>
      </rPr>
      <t>Outcomes. Meme 3: Competence and Attention for Personal Development</t>
    </r>
    <r>
      <rPr>
        <sz val="9"/>
        <color indexed="8"/>
        <rFont val="Times New Roman"/>
      </rPr>
      <t xml:space="preserve">
</t>
    </r>
    <r>
      <rPr>
        <sz val="9"/>
        <color indexed="8"/>
        <rFont val="Times New Roman"/>
      </rPr>
      <t xml:space="preserve">
</t>
    </r>
    <r>
      <rPr>
        <sz val="9"/>
        <color indexed="8"/>
        <rFont val="Times New Roman"/>
      </rPr>
      <t xml:space="preserve">Have you indicated and shared major un/learning's in various areas of your personal life, and by this raised your awareness and created a base to reflect on and analyze your life path?
</t>
    </r>
    <r>
      <rPr>
        <sz val="9"/>
        <color indexed="8"/>
        <rFont val="Times New Roman"/>
      </rPr>
      <t xml:space="preserve">
</t>
    </r>
    <r>
      <rPr>
        <sz val="9"/>
        <color indexed="8"/>
        <rFont val="Times New Roman"/>
      </rPr>
      <t xml:space="preserve">What personal insights and gains were harvested in this cycle and what difference will these make in the future learning pathway? Examples: 
</t>
    </r>
    <r>
      <rPr>
        <sz val="9"/>
        <color indexed="8"/>
        <rFont val="Times New Roman"/>
      </rPr>
      <t xml:space="preserve">Patrix-busting
</t>
    </r>
    <r>
      <rPr>
        <sz val="9"/>
        <color indexed="8"/>
        <rFont val="Times New Roman"/>
      </rPr>
      <t xml:space="preserve">Zone 0 Cultivation
</t>
    </r>
    <r>
      <rPr>
        <sz val="9"/>
        <color indexed="8"/>
        <rFont val="Times New Roman"/>
      </rPr>
      <t xml:space="preserve">Unlearnings
</t>
    </r>
    <r>
      <rPr>
        <sz val="9"/>
        <color indexed="8"/>
        <rFont val="Times New Roman"/>
      </rPr>
      <t xml:space="preserve">Discharging Distresses
</t>
    </r>
    <r>
      <rPr>
        <sz val="9"/>
        <color indexed="8"/>
        <rFont val="Times New Roman"/>
      </rPr>
      <t xml:space="preserve">Inter &amp; Intra-Personal Communication  </t>
    </r>
  </si>
  <si>
    <t>Competence and Attention to Professional Development</t>
  </si>
  <si>
    <r>
      <rPr>
        <sz val="9"/>
        <color indexed="8"/>
        <rFont val="Times New Roman Bold"/>
      </rPr>
      <t>Outcomes. Meme 4: Competence and Attention for Professional Development</t>
    </r>
    <r>
      <rPr>
        <sz val="9"/>
        <color indexed="8"/>
        <rFont val="Times New Roman"/>
      </rPr>
      <t xml:space="preserve">
</t>
    </r>
    <r>
      <rPr>
        <sz val="9"/>
        <color indexed="8"/>
        <rFont val="Times New Roman"/>
      </rPr>
      <t xml:space="preserve">
</t>
    </r>
    <r>
      <rPr>
        <sz val="9"/>
        <color indexed="8"/>
        <rFont val="Times New Roman"/>
      </rPr>
      <t xml:space="preserve">Have you indicated and evidenced an appreciation of your own strengths and limitations arising from experience and learning in workplaces, organizations, projects and in a wider social and professional perspective?
</t>
    </r>
    <r>
      <rPr>
        <sz val="9"/>
        <color indexed="8"/>
        <rFont val="Times New Roman"/>
      </rPr>
      <t xml:space="preserve">
</t>
    </r>
    <r>
      <rPr>
        <sz val="9"/>
        <color indexed="8"/>
        <rFont val="Times New Roman"/>
      </rPr>
      <t xml:space="preserve">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t>
    </r>
    <r>
      <rPr>
        <sz val="9"/>
        <color indexed="8"/>
        <rFont val="Times New Roman"/>
      </rPr>
      <t xml:space="preserve">
</t>
    </r>
    <r>
      <rPr>
        <sz val="9"/>
        <color indexed="8"/>
        <rFont val="Times New Roman"/>
      </rPr>
      <t xml:space="preserve">Do you offer evidence of how you have developed in these complimentary respects?
</t>
    </r>
  </si>
  <si>
    <t>WORD COUNTS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</si>
  <si>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</si>
  <si>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</si>
  <si>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</si>
  <si>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</si>
  <si>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</si>
  <si>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</si>
  <si>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</si>
  <si>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</si>
  <si>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</si>
  <si>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</si>
  <si>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</si>
  <si>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</si>
  <si>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</si>
  <si>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</si>
  <si>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</si>
  <si>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</si>
  <si>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</si>
  <si>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</si>
  <si>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</si>
  <si>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</si>
  <si>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</si>
  <si>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</si>
  <si>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</si>
  <si>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</si>
  <si>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</si>
  <si>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</si>
  <si>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</si>
  <si>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</si>
  <si>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</si>
  <si>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</si>
  <si>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</si>
  <si>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ASSOCIATE NAME: James Edwards</t>
    <phoneticPr fontId="73" type="noConversion"/>
  </si>
  <si>
    <t>ORIENTATION CYCLE: 1605</t>
    <phoneticPr fontId="73" type="noConversion"/>
  </si>
</sst>
</file>

<file path=xl/styles.xml><?xml version="1.0" encoding="utf-8"?>
<styleSheet xmlns="http://schemas.openxmlformats.org/spreadsheetml/2006/main">
  <numFmts count="1">
    <numFmt numFmtId="164" formatCode="0.0"/>
  </numFmts>
  <fonts count="74">
    <font>
      <sz val="12"/>
      <color indexed="8"/>
      <name val="Verdana"/>
    </font>
    <font>
      <sz val="10"/>
      <color indexed="8"/>
      <name val="Arial"/>
    </font>
    <font>
      <sz val="18"/>
      <color indexed="9"/>
      <name val="Trebuchet MS Bold"/>
    </font>
    <font>
      <sz val="12"/>
      <color indexed="9"/>
      <name val="Trebuchet MS Bold"/>
    </font>
    <font>
      <sz val="10"/>
      <color indexed="9"/>
      <name val="Trebuchet MS"/>
    </font>
    <font>
      <sz val="8"/>
      <color indexed="12"/>
      <name val="Trebuchet MS"/>
    </font>
    <font>
      <sz val="11"/>
      <color indexed="9"/>
      <name val="Trebuchet MS"/>
    </font>
    <font>
      <i/>
      <sz val="10"/>
      <color indexed="9"/>
      <name val="Trebuchet MS"/>
    </font>
    <font>
      <sz val="10"/>
      <color indexed="8"/>
      <name val="Trebuchet MS Bold"/>
    </font>
    <font>
      <sz val="10"/>
      <color indexed="8"/>
      <name val="Trebuchet MS"/>
    </font>
    <font>
      <b/>
      <i/>
      <sz val="22"/>
      <color indexed="13"/>
      <name val="Trebuchet MS"/>
    </font>
    <font>
      <b/>
      <i/>
      <sz val="22"/>
      <color indexed="13"/>
      <name val="Arial"/>
    </font>
    <font>
      <sz val="16"/>
      <color indexed="8"/>
      <name val="Trebuchet MS Bold"/>
    </font>
    <font>
      <sz val="12"/>
      <color indexed="10"/>
      <name val="Trebuchet MS Bold"/>
    </font>
    <font>
      <sz val="12"/>
      <color indexed="8"/>
      <name val="Trebuchet MS Bold"/>
    </font>
    <font>
      <b/>
      <i/>
      <sz val="10"/>
      <color indexed="13"/>
      <name val="Arial"/>
    </font>
    <font>
      <i/>
      <sz val="10"/>
      <color indexed="8"/>
      <name val="Trebuchet MS"/>
    </font>
    <font>
      <i/>
      <sz val="10"/>
      <color indexed="8"/>
      <name val="Arial"/>
    </font>
    <font>
      <b/>
      <i/>
      <sz val="10"/>
      <color indexed="8"/>
      <name val="Trebuchet MS"/>
    </font>
    <font>
      <b/>
      <i/>
      <sz val="10"/>
      <color indexed="8"/>
      <name val="Arial"/>
    </font>
    <font>
      <sz val="12"/>
      <color indexed="13"/>
      <name val="Trebuchet MS Bold"/>
    </font>
    <font>
      <sz val="16"/>
      <color indexed="9"/>
      <name val="Trebuchet MS Bold"/>
    </font>
    <font>
      <sz val="16"/>
      <color indexed="8"/>
      <name val="Trebuchet MS"/>
    </font>
    <font>
      <sz val="16"/>
      <color indexed="12"/>
      <name val="Trebuchet MS"/>
    </font>
    <font>
      <sz val="11"/>
      <color indexed="9"/>
      <name val="Times New Roman"/>
    </font>
    <font>
      <sz val="11"/>
      <color indexed="16"/>
      <name val="Trebuchet MS Bold"/>
    </font>
    <font>
      <sz val="10"/>
      <color indexed="16"/>
      <name val="Trebuchet MS"/>
    </font>
    <font>
      <sz val="12"/>
      <color indexed="9"/>
      <name val="Times New Roman Bold"/>
    </font>
    <font>
      <i/>
      <sz val="10"/>
      <color indexed="16"/>
      <name val="Trebuchet MS"/>
    </font>
    <font>
      <sz val="11"/>
      <color indexed="8"/>
      <name val="Trebuchet MS"/>
    </font>
    <font>
      <i/>
      <sz val="8"/>
      <color indexed="9"/>
      <name val="Trebuchet MS"/>
    </font>
    <font>
      <b/>
      <i/>
      <sz val="12"/>
      <color indexed="16"/>
      <name val="Trebuchet MS"/>
    </font>
    <font>
      <sz val="9"/>
      <color indexed="13"/>
      <name val="Trebuchet MS Bold"/>
    </font>
    <font>
      <sz val="10"/>
      <color indexed="9"/>
      <name val="Trebuchet MS Bold"/>
    </font>
    <font>
      <sz val="8"/>
      <color indexed="13"/>
      <name val="Trebuchet MS Bold"/>
    </font>
    <font>
      <b/>
      <i/>
      <sz val="11"/>
      <color indexed="16"/>
      <name val="Trebuchet MS"/>
    </font>
    <font>
      <sz val="9"/>
      <color indexed="8"/>
      <name val="Trebuchet MS Bold"/>
    </font>
    <font>
      <sz val="11"/>
      <color indexed="8"/>
      <name val="Helvetica"/>
    </font>
    <font>
      <sz val="9"/>
      <color indexed="8"/>
      <name val="Trebuchet MS"/>
    </font>
    <font>
      <sz val="11"/>
      <color indexed="9"/>
      <name val="Trebuchet MS Bold"/>
    </font>
    <font>
      <sz val="10"/>
      <color indexed="8"/>
      <name val="Helvetica"/>
    </font>
    <font>
      <sz val="8"/>
      <color indexed="8"/>
      <name val="Trebuchet MS"/>
    </font>
    <font>
      <sz val="11"/>
      <color indexed="8"/>
      <name val="Trebuchet MS Bold"/>
    </font>
    <font>
      <sz val="11"/>
      <color indexed="16"/>
      <name val="Trebuchet MS"/>
    </font>
    <font>
      <b/>
      <i/>
      <sz val="10"/>
      <color indexed="16"/>
      <name val="Trebuchet MS"/>
    </font>
    <font>
      <sz val="11"/>
      <color indexed="13"/>
      <name val="Trebuchet MS Bold"/>
    </font>
    <font>
      <sz val="11"/>
      <color indexed="18"/>
      <name val="Trebuchet MS Bold"/>
    </font>
    <font>
      <i/>
      <sz val="9"/>
      <color indexed="8"/>
      <name val="Trebuchet MS"/>
    </font>
    <font>
      <sz val="12"/>
      <color indexed="9"/>
      <name val="Trebuchet MS"/>
    </font>
    <font>
      <sz val="16"/>
      <color indexed="9"/>
      <name val="Times New Roman"/>
    </font>
    <font>
      <sz val="9"/>
      <color indexed="8"/>
      <name val="Times New Roman"/>
    </font>
    <font>
      <sz val="9"/>
      <color indexed="8"/>
      <name val="Times New Roman Bold"/>
    </font>
    <font>
      <b/>
      <i/>
      <sz val="9"/>
      <color indexed="8"/>
      <name val="Times New Roman"/>
    </font>
    <font>
      <i/>
      <sz val="9"/>
      <color indexed="8"/>
      <name val="Times New Roman"/>
    </font>
    <font>
      <sz val="11"/>
      <color indexed="8"/>
      <name val="Times New Roman Bold"/>
    </font>
    <font>
      <sz val="11"/>
      <color indexed="8"/>
      <name val="Times New Roman"/>
    </font>
    <font>
      <sz val="10"/>
      <color indexed="8"/>
      <name val="Times New Roman"/>
    </font>
    <font>
      <sz val="12"/>
      <color indexed="8"/>
      <name val="Arial Bold"/>
    </font>
    <font>
      <sz val="10"/>
      <color indexed="9"/>
      <name val="Times New Roman"/>
    </font>
    <font>
      <sz val="12"/>
      <color indexed="8"/>
      <name val="Calibri"/>
    </font>
    <font>
      <i/>
      <sz val="12"/>
      <color indexed="8"/>
      <name val="Verdana"/>
    </font>
    <font>
      <b/>
      <sz val="14"/>
      <color indexed="8"/>
      <name val="Calibri"/>
    </font>
    <font>
      <sz val="10"/>
      <color indexed="8"/>
      <name val="Verdana Bold"/>
    </font>
    <font>
      <sz val="14"/>
      <color indexed="8"/>
      <name val="Verdana Bold"/>
    </font>
    <font>
      <sz val="18"/>
      <color indexed="8"/>
      <name val="Verdana Bold"/>
    </font>
    <font>
      <sz val="12"/>
      <color indexed="8"/>
      <name val="Verdana"/>
    </font>
    <font>
      <b/>
      <sz val="12"/>
      <color indexed="8"/>
      <name val="Calibri"/>
    </font>
    <font>
      <sz val="12"/>
      <color indexed="19"/>
      <name val="Verdana Bold"/>
    </font>
    <font>
      <sz val="12"/>
      <color indexed="8"/>
      <name val="Verdana Bold"/>
    </font>
    <font>
      <sz val="9"/>
      <color indexed="8"/>
      <name val="Verdana Bold"/>
    </font>
    <font>
      <sz val="10"/>
      <color indexed="8"/>
      <name val="Verdana"/>
    </font>
    <font>
      <sz val="6"/>
      <color indexed="8"/>
      <name val="Verdana Bold"/>
    </font>
    <font>
      <sz val="6"/>
      <color indexed="8"/>
      <name val="Verdana"/>
    </font>
    <font>
      <sz val="8"/>
      <name val="Verdana"/>
    </font>
  </fonts>
  <fills count="7">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5"/>
        <bgColor auto="1"/>
      </patternFill>
    </fill>
    <fill>
      <patternFill patternType="solid">
        <fgColor indexed="17"/>
        <bgColor auto="1"/>
      </patternFill>
    </fill>
  </fills>
  <borders count="98">
    <border>
      <left/>
      <right/>
      <top/>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style="thin">
        <color indexed="11"/>
      </left>
      <right/>
      <top/>
      <bottom style="medium">
        <color indexed="8"/>
      </bottom>
      <diagonal/>
    </border>
    <border>
      <left/>
      <right/>
      <top/>
      <bottom/>
      <diagonal/>
    </border>
    <border>
      <left style="medium">
        <color indexed="8"/>
      </left>
      <right style="thin">
        <color indexed="11"/>
      </right>
      <top style="medium">
        <color indexed="8"/>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11"/>
      </right>
      <top style="thin">
        <color indexed="8"/>
      </top>
      <bottom/>
      <diagonal/>
    </border>
    <border>
      <left style="thin">
        <color indexed="11"/>
      </left>
      <right style="thin">
        <color indexed="11"/>
      </right>
      <top style="thin">
        <color indexed="8"/>
      </top>
      <bottom/>
      <diagonal/>
    </border>
    <border>
      <left style="thin">
        <color indexed="11"/>
      </left>
      <right style="thin">
        <color indexed="8"/>
      </right>
      <top style="thin">
        <color indexed="8"/>
      </top>
      <bottom/>
      <diagonal/>
    </border>
    <border>
      <left style="thin">
        <color indexed="8"/>
      </left>
      <right style="thin">
        <color indexed="8"/>
      </right>
      <top/>
      <bottom/>
      <diagonal/>
    </border>
    <border>
      <left style="thin">
        <color indexed="8"/>
      </left>
      <right style="thin">
        <color indexed="11"/>
      </right>
      <top/>
      <bottom/>
      <diagonal/>
    </border>
    <border>
      <left style="thin">
        <color indexed="11"/>
      </left>
      <right style="thin">
        <color indexed="11"/>
      </right>
      <top/>
      <bottom/>
      <diagonal/>
    </border>
    <border>
      <left style="thin">
        <color indexed="11"/>
      </left>
      <right style="thin">
        <color indexed="8"/>
      </right>
      <top/>
      <bottom/>
      <diagonal/>
    </border>
    <border>
      <left style="thin">
        <color indexed="11"/>
      </left>
      <right style="thin">
        <color indexed="11"/>
      </right>
      <top/>
      <bottom style="thin">
        <color indexed="11"/>
      </bottom>
      <diagonal/>
    </border>
    <border>
      <left style="thin">
        <color indexed="11"/>
      </left>
      <right style="thin">
        <color indexed="8"/>
      </right>
      <top/>
      <bottom style="thin">
        <color indexed="11"/>
      </bottom>
      <diagonal/>
    </border>
    <border>
      <left style="thin">
        <color indexed="8"/>
      </left>
      <right style="thin">
        <color indexed="8"/>
      </right>
      <top/>
      <bottom style="thin">
        <color indexed="8"/>
      </bottom>
      <diagonal/>
    </border>
    <border>
      <left style="thin">
        <color indexed="8"/>
      </left>
      <right style="thin">
        <color indexed="11"/>
      </right>
      <top/>
      <bottom style="thin">
        <color indexed="8"/>
      </bottom>
      <diagonal/>
    </border>
    <border>
      <left style="thin">
        <color indexed="11"/>
      </left>
      <right style="thin">
        <color indexed="11"/>
      </right>
      <top style="thin">
        <color indexed="11"/>
      </top>
      <bottom style="thin">
        <color indexed="8"/>
      </bottom>
      <diagonal/>
    </border>
    <border>
      <left style="thin">
        <color indexed="11"/>
      </left>
      <right style="thin">
        <color indexed="8"/>
      </right>
      <top style="thin">
        <color indexed="11"/>
      </top>
      <bottom style="thin">
        <color indexed="8"/>
      </bottom>
      <diagonal/>
    </border>
    <border>
      <left/>
      <right style="thin">
        <color indexed="11"/>
      </right>
      <top style="thin">
        <color indexed="8"/>
      </top>
      <bottom style="thin">
        <color indexed="8"/>
      </bottom>
      <diagonal/>
    </border>
    <border>
      <left/>
      <right/>
      <top style="thin">
        <color indexed="8"/>
      </top>
      <bottom/>
      <diagonal/>
    </border>
    <border>
      <left/>
      <right style="thin">
        <color indexed="11"/>
      </right>
      <top/>
      <bottom/>
      <diagonal/>
    </border>
    <border>
      <left style="thin">
        <color indexed="11"/>
      </left>
      <right/>
      <top/>
      <bottom/>
      <diagonal/>
    </border>
    <border>
      <left/>
      <right style="thin">
        <color indexed="11"/>
      </right>
      <top/>
      <bottom style="thin">
        <color indexed="11"/>
      </bottom>
      <diagonal/>
    </border>
    <border>
      <left style="thin">
        <color indexed="11"/>
      </left>
      <right/>
      <top/>
      <bottom style="thin">
        <color indexed="11"/>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style="thin">
        <color indexed="11"/>
      </right>
      <top style="thin">
        <color indexed="11"/>
      </top>
      <bottom style="medium">
        <color indexed="8"/>
      </bottom>
      <diagonal/>
    </border>
    <border>
      <left style="thin">
        <color indexed="11"/>
      </left>
      <right/>
      <top style="thin">
        <color indexed="11"/>
      </top>
      <bottom/>
      <diagonal/>
    </border>
    <border>
      <left/>
      <right style="thin">
        <color indexed="11"/>
      </right>
      <top style="thin">
        <color indexed="11"/>
      </top>
      <bottom/>
      <diagonal/>
    </border>
    <border>
      <left/>
      <right style="medium">
        <color indexed="8"/>
      </right>
      <top/>
      <bottom/>
      <diagonal/>
    </border>
    <border>
      <left style="medium">
        <color indexed="8"/>
      </left>
      <right style="thin">
        <color indexed="11"/>
      </right>
      <top style="medium">
        <color indexed="8"/>
      </top>
      <bottom style="thick">
        <color indexed="8"/>
      </bottom>
      <diagonal/>
    </border>
    <border>
      <left style="thin">
        <color indexed="11"/>
      </left>
      <right style="thin">
        <color indexed="11"/>
      </right>
      <top style="medium">
        <color indexed="8"/>
      </top>
      <bottom style="thick">
        <color indexed="8"/>
      </bottom>
      <diagonal/>
    </border>
    <border>
      <left style="thin">
        <color indexed="11"/>
      </left>
      <right style="medium">
        <color indexed="8"/>
      </right>
      <top style="medium">
        <color indexed="8"/>
      </top>
      <bottom style="thick">
        <color indexed="8"/>
      </bottom>
      <diagonal/>
    </border>
    <border>
      <left style="thin">
        <color indexed="11"/>
      </left>
      <right style="medium">
        <color indexed="8"/>
      </right>
      <top style="medium">
        <color indexed="8"/>
      </top>
      <bottom style="medium">
        <color indexed="8"/>
      </bottom>
      <diagonal/>
    </border>
    <border>
      <left style="medium">
        <color indexed="8"/>
      </left>
      <right style="thin">
        <color indexed="11"/>
      </right>
      <top/>
      <bottom/>
      <diagonal/>
    </border>
    <border>
      <left style="medium">
        <color indexed="8"/>
      </left>
      <right style="thin">
        <color indexed="11"/>
      </right>
      <top style="thick">
        <color indexed="8"/>
      </top>
      <bottom style="medium">
        <color indexed="8"/>
      </bottom>
      <diagonal/>
    </border>
    <border>
      <left style="thin">
        <color indexed="11"/>
      </left>
      <right style="thin">
        <color indexed="11"/>
      </right>
      <top style="thick">
        <color indexed="8"/>
      </top>
      <bottom style="medium">
        <color indexed="8"/>
      </bottom>
      <diagonal/>
    </border>
    <border>
      <left style="thin">
        <color indexed="11"/>
      </left>
      <right style="medium">
        <color indexed="8"/>
      </right>
      <top style="thick">
        <color indexed="8"/>
      </top>
      <bottom style="medium">
        <color indexed="8"/>
      </bottom>
      <diagonal/>
    </border>
    <border>
      <left/>
      <right/>
      <top style="medium">
        <color indexed="8"/>
      </top>
      <bottom/>
      <diagonal/>
    </border>
    <border>
      <left style="thin">
        <color indexed="11"/>
      </left>
      <right/>
      <top style="thin">
        <color indexed="11"/>
      </top>
      <bottom style="thin">
        <color indexed="8"/>
      </bottom>
      <diagonal/>
    </border>
    <border>
      <left style="thin">
        <color indexed="11"/>
      </left>
      <right style="thin">
        <color indexed="8"/>
      </right>
      <top style="thin">
        <color indexed="11"/>
      </top>
      <bottom style="thin">
        <color indexed="11"/>
      </bottom>
      <diagonal/>
    </border>
    <border>
      <left style="thin">
        <color indexed="8"/>
      </left>
      <right style="thin">
        <color indexed="8"/>
      </right>
      <top style="thin">
        <color indexed="11"/>
      </top>
      <bottom style="thin">
        <color indexed="11"/>
      </bottom>
      <diagonal/>
    </border>
    <border>
      <left style="thin">
        <color indexed="8"/>
      </left>
      <right style="thin">
        <color indexed="8"/>
      </right>
      <top style="thin">
        <color indexed="11"/>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11"/>
      </right>
      <top style="thin">
        <color indexed="8"/>
      </top>
      <bottom style="thin">
        <color indexed="11"/>
      </bottom>
      <diagonal/>
    </border>
    <border>
      <left style="thin">
        <color indexed="11"/>
      </left>
      <right style="thin">
        <color indexed="11"/>
      </right>
      <top style="thin">
        <color indexed="8"/>
      </top>
      <bottom style="thin">
        <color indexed="11"/>
      </bottom>
      <diagonal/>
    </border>
    <border>
      <left style="thin">
        <color indexed="11"/>
      </left>
      <right style="thin">
        <color indexed="8"/>
      </right>
      <top style="thin">
        <color indexed="8"/>
      </top>
      <bottom style="thin">
        <color indexed="11"/>
      </bottom>
      <diagonal/>
    </border>
    <border>
      <left style="thin">
        <color indexed="8"/>
      </left>
      <right style="thin">
        <color indexed="11"/>
      </right>
      <top style="thin">
        <color indexed="11"/>
      </top>
      <bottom style="thin">
        <color indexed="8"/>
      </bottom>
      <diagonal/>
    </border>
    <border>
      <left/>
      <right/>
      <top style="thin">
        <color indexed="8"/>
      </top>
      <bottom style="thick">
        <color indexed="8"/>
      </bottom>
      <diagonal/>
    </border>
    <border>
      <left/>
      <right style="thin">
        <color indexed="11"/>
      </right>
      <top style="thin">
        <color indexed="8"/>
      </top>
      <bottom style="thick">
        <color indexed="8"/>
      </bottom>
      <diagonal/>
    </border>
    <border>
      <left style="thin">
        <color indexed="11"/>
      </left>
      <right/>
      <top style="thin">
        <color indexed="8"/>
      </top>
      <bottom style="thin">
        <color indexed="8"/>
      </bottom>
      <diagonal/>
    </border>
    <border>
      <left style="thin">
        <color indexed="11"/>
      </left>
      <right style="thick">
        <color indexed="8"/>
      </right>
      <top style="thin">
        <color indexed="11"/>
      </top>
      <bottom style="thin">
        <color indexed="11"/>
      </bottom>
      <diagonal/>
    </border>
    <border>
      <left style="thick">
        <color indexed="8"/>
      </left>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style="thin">
        <color indexed="11"/>
      </right>
      <top/>
      <bottom style="thin">
        <color indexed="11"/>
      </bottom>
      <diagonal/>
    </border>
    <border>
      <left style="thin">
        <color indexed="11"/>
      </left>
      <right style="thin">
        <color indexed="11"/>
      </right>
      <top style="thick">
        <color indexed="8"/>
      </top>
      <bottom style="thick">
        <color indexed="8"/>
      </bottom>
      <diagonal/>
    </border>
    <border>
      <left style="thin">
        <color indexed="11"/>
      </left>
      <right style="thin">
        <color indexed="8"/>
      </right>
      <top style="thick">
        <color indexed="8"/>
      </top>
      <bottom style="thick">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11"/>
      </right>
      <top style="thick">
        <color indexed="8"/>
      </top>
      <bottom style="thin">
        <color indexed="11"/>
      </bottom>
      <diagonal/>
    </border>
    <border>
      <left/>
      <right style="thin">
        <color indexed="11"/>
      </right>
      <top/>
      <bottom style="thin">
        <color indexed="8"/>
      </bottom>
      <diagonal/>
    </border>
    <border>
      <left style="thin">
        <color indexed="11"/>
      </left>
      <right style="thin">
        <color indexed="11"/>
      </right>
      <top/>
      <bottom style="thin">
        <color indexed="8"/>
      </bottom>
      <diagonal/>
    </border>
    <border>
      <left style="thin">
        <color indexed="11"/>
      </left>
      <right/>
      <top/>
      <bottom style="thin">
        <color indexed="8"/>
      </bottom>
      <diagonal/>
    </border>
    <border>
      <left/>
      <right style="thin">
        <color indexed="8"/>
      </right>
      <top/>
      <bottom/>
      <diagonal/>
    </border>
    <border>
      <left/>
      <right/>
      <top/>
      <bottom style="thin">
        <color indexed="8"/>
      </bottom>
      <diagonal/>
    </border>
    <border>
      <left/>
      <right style="thin">
        <color indexed="11"/>
      </right>
      <top style="thin">
        <color indexed="8"/>
      </top>
      <bottom/>
      <diagonal/>
    </border>
    <border>
      <left style="thin">
        <color indexed="11"/>
      </left>
      <right/>
      <top style="thin">
        <color indexed="8"/>
      </top>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11"/>
      </right>
      <top style="thin">
        <color indexed="8"/>
      </top>
      <bottom style="medium">
        <color indexed="8"/>
      </bottom>
      <diagonal/>
    </border>
    <border>
      <left style="thin">
        <color indexed="11"/>
      </left>
      <right style="thin">
        <color indexed="11"/>
      </right>
      <top style="thin">
        <color indexed="8"/>
      </top>
      <bottom style="medium">
        <color indexed="8"/>
      </bottom>
      <diagonal/>
    </border>
    <border>
      <left style="thin">
        <color indexed="11"/>
      </left>
      <right style="thin">
        <color indexed="8"/>
      </right>
      <top style="thin">
        <color indexed="8"/>
      </top>
      <bottom style="medium">
        <color indexed="8"/>
      </bottom>
      <diagonal/>
    </border>
    <border>
      <left style="thin">
        <color indexed="8"/>
      </left>
      <right style="thin">
        <color indexed="1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11"/>
      </right>
      <top style="medium">
        <color indexed="8"/>
      </top>
      <bottom style="medium">
        <color indexed="8"/>
      </bottom>
      <diagonal/>
    </border>
  </borders>
  <cellStyleXfs count="1">
    <xf numFmtId="0" fontId="0" fillId="0" borderId="0" applyNumberFormat="0" applyFill="0" applyBorder="0" applyProtection="0">
      <alignment vertical="top" wrapText="1"/>
    </xf>
  </cellStyleXfs>
  <cellXfs count="388">
    <xf numFmtId="0" fontId="0" fillId="0" borderId="0" xfId="0" applyFont="1" applyAlignment="1">
      <alignment vertical="top" wrapText="1"/>
    </xf>
    <xf numFmtId="0" fontId="1" fillId="0" borderId="0" xfId="0" applyNumberFormat="1" applyFont="1" applyAlignment="1"/>
    <xf numFmtId="1" fontId="3" fillId="2" borderId="4" xfId="0" applyNumberFormat="1" applyFont="1" applyFill="1" applyBorder="1" applyAlignment="1">
      <alignment horizontal="center" wrapText="1"/>
    </xf>
    <xf numFmtId="1" fontId="4" fillId="2" borderId="4" xfId="0" applyNumberFormat="1" applyFont="1" applyFill="1" applyBorder="1" applyAlignment="1">
      <alignment horizontal="center" wrapText="1"/>
    </xf>
    <xf numFmtId="0" fontId="5" fillId="2" borderId="4" xfId="0" applyNumberFormat="1" applyFont="1" applyFill="1" applyBorder="1" applyAlignment="1">
      <alignment horizontal="left"/>
    </xf>
    <xf numFmtId="1" fontId="6" fillId="2" borderId="4" xfId="0" applyNumberFormat="1" applyFont="1" applyFill="1" applyBorder="1" applyAlignment="1">
      <alignment horizontal="center" wrapText="1"/>
    </xf>
    <xf numFmtId="0" fontId="8" fillId="2" borderId="8" xfId="0" applyNumberFormat="1" applyFont="1" applyFill="1" applyBorder="1" applyAlignment="1">
      <alignment horizontal="center" vertical="center" wrapText="1"/>
    </xf>
    <xf numFmtId="1" fontId="8" fillId="2" borderId="8" xfId="0" applyNumberFormat="1" applyFont="1" applyFill="1" applyBorder="1" applyAlignment="1">
      <alignment horizontal="center" vertical="center" wrapText="1"/>
    </xf>
    <xf numFmtId="1" fontId="8" fillId="2" borderId="8" xfId="0" applyNumberFormat="1" applyFont="1" applyFill="1" applyBorder="1" applyAlignment="1">
      <alignment horizontal="left" vertical="center"/>
    </xf>
    <xf numFmtId="1" fontId="9" fillId="2" borderId="9" xfId="0" applyNumberFormat="1" applyFont="1" applyFill="1" applyBorder="1" applyAlignment="1"/>
    <xf numFmtId="1" fontId="9" fillId="2" borderId="10" xfId="0" applyNumberFormat="1" applyFont="1" applyFill="1" applyBorder="1" applyAlignment="1"/>
    <xf numFmtId="1" fontId="9" fillId="2" borderId="4" xfId="0" applyNumberFormat="1" applyFont="1" applyFill="1" applyBorder="1" applyAlignment="1"/>
    <xf numFmtId="0" fontId="10" fillId="3" borderId="11" xfId="0" applyNumberFormat="1" applyFont="1" applyFill="1" applyBorder="1" applyAlignment="1">
      <alignment vertical="center" wrapText="1"/>
    </xf>
    <xf numFmtId="0" fontId="11" fillId="3" borderId="12" xfId="0" applyNumberFormat="1" applyFont="1" applyFill="1" applyBorder="1" applyAlignment="1">
      <alignment vertical="center"/>
    </xf>
    <xf numFmtId="1" fontId="12" fillId="3" borderId="13" xfId="0" applyNumberFormat="1" applyFont="1" applyFill="1" applyBorder="1" applyAlignment="1">
      <alignment horizontal="center" vertical="center"/>
    </xf>
    <xf numFmtId="1" fontId="8" fillId="3" borderId="13" xfId="0" applyNumberFormat="1" applyFont="1" applyFill="1" applyBorder="1" applyAlignment="1">
      <alignment horizontal="left" vertical="center"/>
    </xf>
    <xf numFmtId="1" fontId="9" fillId="3" borderId="13" xfId="0" applyNumberFormat="1" applyFont="1" applyFill="1" applyBorder="1" applyAlignment="1"/>
    <xf numFmtId="1" fontId="8" fillId="3" borderId="14" xfId="0" applyNumberFormat="1" applyFont="1" applyFill="1" applyBorder="1" applyAlignment="1">
      <alignment horizontal="center" vertical="center"/>
    </xf>
    <xf numFmtId="1" fontId="8" fillId="3" borderId="11" xfId="0" applyNumberFormat="1" applyFont="1" applyFill="1" applyBorder="1" applyAlignment="1">
      <alignment horizontal="center" vertical="center"/>
    </xf>
    <xf numFmtId="0" fontId="11" fillId="3" borderId="11" xfId="0" applyNumberFormat="1" applyFont="1" applyFill="1" applyBorder="1" applyAlignment="1">
      <alignment horizontal="left" vertical="center" wrapText="1"/>
    </xf>
    <xf numFmtId="0" fontId="9" fillId="2" borderId="11" xfId="0" applyNumberFormat="1" applyFont="1" applyFill="1" applyBorder="1" applyAlignment="1">
      <alignment horizontal="center" vertical="center" wrapText="1"/>
    </xf>
    <xf numFmtId="1" fontId="9" fillId="2" borderId="15" xfId="0" applyNumberFormat="1" applyFont="1" applyFill="1" applyBorder="1" applyAlignment="1"/>
    <xf numFmtId="0" fontId="13" fillId="4" borderId="16" xfId="0" applyNumberFormat="1" applyFont="1" applyFill="1" applyBorder="1" applyAlignment="1">
      <alignment vertical="center"/>
    </xf>
    <xf numFmtId="1" fontId="9" fillId="4" borderId="16" xfId="0" applyNumberFormat="1" applyFont="1" applyFill="1" applyBorder="1" applyAlignment="1">
      <alignment horizontal="center"/>
    </xf>
    <xf numFmtId="1" fontId="9" fillId="4" borderId="16" xfId="0" applyNumberFormat="1" applyFont="1" applyFill="1" applyBorder="1" applyAlignment="1"/>
    <xf numFmtId="1" fontId="9" fillId="4" borderId="16" xfId="0" applyNumberFormat="1" applyFont="1" applyFill="1" applyBorder="1" applyAlignment="1">
      <alignment horizontal="left" vertical="center"/>
    </xf>
    <xf numFmtId="1" fontId="9" fillId="4" borderId="16" xfId="0" applyNumberFormat="1" applyFont="1" applyFill="1" applyBorder="1" applyAlignment="1">
      <alignment horizontal="center" vertical="center" wrapText="1"/>
    </xf>
    <xf numFmtId="0" fontId="14" fillId="2" borderId="16" xfId="0" applyNumberFormat="1" applyFont="1" applyFill="1" applyBorder="1" applyAlignment="1">
      <alignment vertical="center"/>
    </xf>
    <xf numFmtId="1" fontId="9" fillId="2" borderId="16" xfId="0" applyNumberFormat="1" applyFont="1" applyFill="1" applyBorder="1" applyAlignment="1">
      <alignment horizontal="center"/>
    </xf>
    <xf numFmtId="0" fontId="9" fillId="2" borderId="16" xfId="0" applyFont="1" applyFill="1" applyBorder="1" applyAlignment="1"/>
    <xf numFmtId="0" fontId="9" fillId="2" borderId="16" xfId="0" applyNumberFormat="1" applyFont="1" applyFill="1" applyBorder="1" applyAlignment="1">
      <alignment horizontal="left" vertical="center"/>
    </xf>
    <xf numFmtId="0" fontId="9" fillId="2" borderId="16" xfId="0" applyNumberFormat="1" applyFont="1" applyFill="1" applyBorder="1" applyAlignment="1">
      <alignment horizontal="center" vertical="center" wrapText="1"/>
    </xf>
    <xf numFmtId="0" fontId="14" fillId="2" borderId="16" xfId="0" applyNumberFormat="1" applyFont="1" applyFill="1" applyBorder="1" applyAlignment="1">
      <alignment vertical="center" wrapText="1"/>
    </xf>
    <xf numFmtId="0" fontId="10" fillId="3" borderId="16" xfId="0" applyNumberFormat="1" applyFont="1" applyFill="1" applyBorder="1" applyAlignment="1">
      <alignment vertical="center" wrapText="1"/>
    </xf>
    <xf numFmtId="0" fontId="11" fillId="3" borderId="20" xfId="0" applyNumberFormat="1" applyFont="1" applyFill="1" applyBorder="1" applyAlignment="1">
      <alignment vertical="center"/>
    </xf>
    <xf numFmtId="1" fontId="12" fillId="3" borderId="21" xfId="0" applyNumberFormat="1" applyFont="1" applyFill="1" applyBorder="1" applyAlignment="1">
      <alignment horizontal="center" vertical="center"/>
    </xf>
    <xf numFmtId="1" fontId="8" fillId="3" borderId="21" xfId="0" applyNumberFormat="1" applyFont="1" applyFill="1" applyBorder="1" applyAlignment="1">
      <alignment horizontal="left" vertical="center"/>
    </xf>
    <xf numFmtId="1" fontId="9" fillId="3" borderId="21" xfId="0" applyNumberFormat="1" applyFont="1" applyFill="1" applyBorder="1" applyAlignment="1"/>
    <xf numFmtId="1" fontId="8" fillId="3" borderId="22" xfId="0" applyNumberFormat="1" applyFont="1" applyFill="1" applyBorder="1" applyAlignment="1">
      <alignment horizontal="center" vertical="center"/>
    </xf>
    <xf numFmtId="1" fontId="8" fillId="3" borderId="16" xfId="0" applyNumberFormat="1" applyFont="1" applyFill="1" applyBorder="1" applyAlignment="1">
      <alignment horizontal="center" vertical="center"/>
    </xf>
    <xf numFmtId="1" fontId="15" fillId="3" borderId="16" xfId="0" applyNumberFormat="1" applyFont="1" applyFill="1" applyBorder="1" applyAlignment="1">
      <alignment horizontal="left" vertical="center" wrapText="1"/>
    </xf>
    <xf numFmtId="1" fontId="9" fillId="3" borderId="16" xfId="0" applyNumberFormat="1" applyFont="1" applyFill="1" applyBorder="1" applyAlignment="1">
      <alignment horizontal="center" vertical="center" wrapText="1"/>
    </xf>
    <xf numFmtId="1" fontId="9" fillId="2" borderId="16" xfId="0" applyNumberFormat="1" applyFont="1" applyFill="1" applyBorder="1" applyAlignment="1"/>
    <xf numFmtId="0" fontId="16" fillId="2" borderId="23" xfId="0" applyNumberFormat="1" applyFont="1" applyFill="1" applyBorder="1" applyAlignment="1">
      <alignment horizontal="right" vertical="center"/>
    </xf>
    <xf numFmtId="0" fontId="16" fillId="2" borderId="27" xfId="0" applyNumberFormat="1" applyFont="1" applyFill="1" applyBorder="1" applyAlignment="1">
      <alignment horizontal="right" vertical="center"/>
    </xf>
    <xf numFmtId="0" fontId="16" fillId="2" borderId="33" xfId="0" applyNumberFormat="1" applyFont="1" applyFill="1" applyBorder="1" applyAlignment="1">
      <alignment horizontal="right" vertical="center"/>
    </xf>
    <xf numFmtId="1" fontId="16" fillId="5" borderId="20" xfId="0" applyNumberFormat="1" applyFont="1" applyFill="1" applyBorder="1" applyAlignment="1">
      <alignment horizontal="right" vertical="center"/>
    </xf>
    <xf numFmtId="0" fontId="20" fillId="5" borderId="16" xfId="0" applyNumberFormat="1" applyFont="1" applyFill="1" applyBorder="1" applyAlignment="1">
      <alignment horizontal="center" vertical="center"/>
    </xf>
    <xf numFmtId="1" fontId="9" fillId="5" borderId="20" xfId="0" applyNumberFormat="1" applyFont="1" applyFill="1" applyBorder="1" applyAlignment="1"/>
    <xf numFmtId="1" fontId="9" fillId="5" borderId="22" xfId="0" applyNumberFormat="1" applyFont="1" applyFill="1" applyBorder="1" applyAlignment="1">
      <alignment horizontal="left" vertical="center"/>
    </xf>
    <xf numFmtId="1" fontId="9" fillId="5" borderId="16" xfId="0" applyNumberFormat="1" applyFont="1" applyFill="1" applyBorder="1" applyAlignment="1"/>
    <xf numFmtId="1" fontId="16" fillId="2" borderId="38" xfId="0" applyNumberFormat="1" applyFont="1" applyFill="1" applyBorder="1" applyAlignment="1">
      <alignment horizontal="right" vertical="center"/>
    </xf>
    <xf numFmtId="1" fontId="9" fillId="2" borderId="38" xfId="0" applyNumberFormat="1" applyFont="1" applyFill="1" applyBorder="1" applyAlignment="1">
      <alignment vertical="center" wrapText="1"/>
    </xf>
    <xf numFmtId="1" fontId="9" fillId="2" borderId="38" xfId="0" applyNumberFormat="1" applyFont="1" applyFill="1" applyBorder="1" applyAlignment="1">
      <alignment vertical="center"/>
    </xf>
    <xf numFmtId="1" fontId="9" fillId="2" borderId="38" xfId="0" applyNumberFormat="1" applyFont="1" applyFill="1" applyBorder="1" applyAlignment="1"/>
    <xf numFmtId="1" fontId="9" fillId="2" borderId="38" xfId="0" applyNumberFormat="1" applyFont="1" applyFill="1" applyBorder="1" applyAlignment="1">
      <alignment horizontal="center"/>
    </xf>
    <xf numFmtId="1" fontId="9" fillId="2" borderId="38" xfId="0" applyNumberFormat="1" applyFont="1" applyFill="1" applyBorder="1" applyAlignment="1">
      <alignment horizontal="left" vertical="center"/>
    </xf>
    <xf numFmtId="1" fontId="16" fillId="2" borderId="4" xfId="0" applyNumberFormat="1" applyFont="1" applyFill="1" applyBorder="1" applyAlignment="1">
      <alignment horizontal="right" vertical="center"/>
    </xf>
    <xf numFmtId="1" fontId="1" fillId="0" borderId="29" xfId="0" applyNumberFormat="1" applyFont="1" applyBorder="1" applyAlignment="1"/>
    <xf numFmtId="1" fontId="1" fillId="0" borderId="40" xfId="0" applyNumberFormat="1" applyFont="1" applyBorder="1" applyAlignment="1"/>
    <xf numFmtId="1" fontId="9" fillId="2" borderId="4" xfId="0" applyNumberFormat="1" applyFont="1" applyFill="1" applyBorder="1" applyAlignment="1">
      <alignment horizontal="center"/>
    </xf>
    <xf numFmtId="1" fontId="9" fillId="2" borderId="4" xfId="0" applyNumberFormat="1" applyFont="1" applyFill="1" applyBorder="1" applyAlignment="1">
      <alignment horizontal="left" vertical="center"/>
    </xf>
    <xf numFmtId="1" fontId="1" fillId="2" borderId="4" xfId="0" applyNumberFormat="1" applyFont="1" applyFill="1" applyBorder="1" applyAlignment="1"/>
    <xf numFmtId="1" fontId="1" fillId="2" borderId="4" xfId="0" applyNumberFormat="1" applyFont="1" applyFill="1" applyBorder="1" applyAlignment="1">
      <alignment horizontal="center"/>
    </xf>
    <xf numFmtId="1" fontId="1" fillId="2" borderId="4" xfId="0" applyNumberFormat="1" applyFont="1" applyFill="1" applyBorder="1" applyAlignment="1">
      <alignment horizontal="left" vertical="center"/>
    </xf>
    <xf numFmtId="1" fontId="1" fillId="0" borderId="31" xfId="0" applyNumberFormat="1" applyFont="1" applyBorder="1" applyAlignment="1">
      <alignment horizontal="center"/>
    </xf>
    <xf numFmtId="1" fontId="1" fillId="0" borderId="44" xfId="0" applyNumberFormat="1" applyFont="1" applyBorder="1" applyAlignment="1">
      <alignment horizontal="center"/>
    </xf>
    <xf numFmtId="0" fontId="1" fillId="0" borderId="0" xfId="0" applyNumberFormat="1" applyFont="1" applyAlignment="1"/>
    <xf numFmtId="0" fontId="1" fillId="0" borderId="46" xfId="0" applyFont="1" applyBorder="1" applyAlignment="1">
      <alignment wrapText="1"/>
    </xf>
    <xf numFmtId="1" fontId="22" fillId="2" borderId="4" xfId="0" applyNumberFormat="1" applyFont="1" applyFill="1" applyBorder="1" applyAlignment="1"/>
    <xf numFmtId="1" fontId="23" fillId="2" borderId="4" xfId="0" applyNumberFormat="1" applyFont="1" applyFill="1" applyBorder="1" applyAlignment="1">
      <alignment horizontal="left"/>
    </xf>
    <xf numFmtId="0" fontId="1" fillId="0" borderId="49" xfId="0" applyFont="1" applyBorder="1" applyAlignment="1">
      <alignment wrapText="1"/>
    </xf>
    <xf numFmtId="1" fontId="24" fillId="2" borderId="50" xfId="0" applyNumberFormat="1" applyFont="1" applyFill="1" applyBorder="1" applyAlignment="1">
      <alignment horizontal="center" wrapText="1"/>
    </xf>
    <xf numFmtId="1" fontId="27" fillId="2" borderId="4" xfId="0" applyNumberFormat="1" applyFont="1" applyFill="1" applyBorder="1" applyAlignment="1">
      <alignment horizontal="center" wrapText="1"/>
    </xf>
    <xf numFmtId="1" fontId="24" fillId="2" borderId="4" xfId="0" applyNumberFormat="1" applyFont="1" applyFill="1" applyBorder="1" applyAlignment="1">
      <alignment horizontal="center" wrapText="1"/>
    </xf>
    <xf numFmtId="1" fontId="25" fillId="2" borderId="10" xfId="0" applyNumberFormat="1" applyFont="1" applyFill="1" applyBorder="1" applyAlignment="1">
      <alignment horizontal="left" wrapText="1"/>
    </xf>
    <xf numFmtId="0" fontId="28" fillId="2" borderId="59" xfId="0" applyNumberFormat="1" applyFont="1" applyFill="1" applyBorder="1" applyAlignment="1"/>
    <xf numFmtId="1" fontId="25" fillId="2" borderId="59" xfId="0" applyNumberFormat="1" applyFont="1" applyFill="1" applyBorder="1" applyAlignment="1">
      <alignment horizontal="left" vertical="center" wrapText="1"/>
    </xf>
    <xf numFmtId="1" fontId="26" fillId="2" borderId="59" xfId="0" applyNumberFormat="1" applyFont="1" applyFill="1" applyBorder="1" applyAlignment="1">
      <alignment vertical="center" wrapText="1"/>
    </xf>
    <xf numFmtId="1" fontId="9" fillId="2" borderId="59" xfId="0" applyNumberFormat="1" applyFont="1" applyFill="1" applyBorder="1" applyAlignment="1">
      <alignment wrapText="1"/>
    </xf>
    <xf numFmtId="1" fontId="9" fillId="2" borderId="59" xfId="0" applyNumberFormat="1" applyFont="1" applyFill="1" applyBorder="1" applyAlignment="1"/>
    <xf numFmtId="1" fontId="29" fillId="2" borderId="4" xfId="0" applyNumberFormat="1" applyFont="1" applyFill="1" applyBorder="1" applyAlignment="1">
      <alignment horizontal="center" wrapText="1"/>
    </xf>
    <xf numFmtId="0" fontId="28" fillId="2" borderId="4" xfId="0" applyNumberFormat="1" applyFont="1" applyFill="1" applyBorder="1" applyAlignment="1"/>
    <xf numFmtId="1" fontId="25" fillId="2" borderId="4" xfId="0" applyNumberFormat="1" applyFont="1" applyFill="1" applyBorder="1" applyAlignment="1">
      <alignment horizontal="left" vertical="center" wrapText="1"/>
    </xf>
    <xf numFmtId="1" fontId="26" fillId="2" borderId="4" xfId="0" applyNumberFormat="1" applyFont="1" applyFill="1" applyBorder="1" applyAlignment="1">
      <alignment vertical="center" wrapText="1"/>
    </xf>
    <xf numFmtId="1" fontId="9" fillId="2" borderId="4" xfId="0" applyNumberFormat="1" applyFont="1" applyFill="1" applyBorder="1" applyAlignment="1">
      <alignment wrapText="1"/>
    </xf>
    <xf numFmtId="0" fontId="7" fillId="2" borderId="4" xfId="0" applyNumberFormat="1" applyFont="1" applyFill="1" applyBorder="1" applyAlignment="1"/>
    <xf numFmtId="0" fontId="1" fillId="0" borderId="31" xfId="0" applyFont="1" applyBorder="1" applyAlignment="1">
      <alignment wrapText="1"/>
    </xf>
    <xf numFmtId="0" fontId="3" fillId="3" borderId="4" xfId="0" applyNumberFormat="1" applyFont="1" applyFill="1" applyBorder="1" applyAlignment="1">
      <alignment horizontal="center" vertical="center" wrapText="1"/>
    </xf>
    <xf numFmtId="1" fontId="9" fillId="0" borderId="41" xfId="0" applyNumberFormat="1" applyFont="1" applyBorder="1" applyAlignment="1">
      <alignment horizontal="center"/>
    </xf>
    <xf numFmtId="0" fontId="9" fillId="0" borderId="31" xfId="0" applyNumberFormat="1" applyFont="1" applyBorder="1" applyAlignment="1">
      <alignment horizontal="center"/>
    </xf>
    <xf numFmtId="0" fontId="1" fillId="0" borderId="44" xfId="0" applyFont="1" applyBorder="1" applyAlignment="1">
      <alignment wrapText="1"/>
    </xf>
    <xf numFmtId="0" fontId="31" fillId="0" borderId="44" xfId="0" applyNumberFormat="1" applyFont="1" applyBorder="1" applyAlignment="1">
      <alignment horizontal="center" vertical="center" wrapText="1"/>
    </xf>
    <xf numFmtId="0" fontId="32" fillId="0" borderId="44" xfId="0" applyNumberFormat="1" applyFont="1" applyBorder="1" applyAlignment="1">
      <alignment horizontal="center" vertical="center" wrapText="1"/>
    </xf>
    <xf numFmtId="0" fontId="33" fillId="0" borderId="35" xfId="0" applyNumberFormat="1" applyFont="1" applyBorder="1" applyAlignment="1">
      <alignment horizontal="center" vertical="center" wrapText="1"/>
    </xf>
    <xf numFmtId="0" fontId="33" fillId="0" borderId="60" xfId="0" applyNumberFormat="1" applyFont="1" applyBorder="1" applyAlignment="1">
      <alignment horizontal="center" vertical="center" wrapText="1"/>
    </xf>
    <xf numFmtId="0" fontId="34" fillId="3" borderId="4" xfId="0" applyNumberFormat="1" applyFont="1" applyFill="1" applyBorder="1" applyAlignment="1">
      <alignment horizontal="center" wrapText="1"/>
    </xf>
    <xf numFmtId="1" fontId="9" fillId="0" borderId="43" xfId="0" applyNumberFormat="1" applyFont="1" applyBorder="1" applyAlignment="1">
      <alignment horizontal="center"/>
    </xf>
    <xf numFmtId="0" fontId="9" fillId="0" borderId="44" xfId="0" applyNumberFormat="1" applyFont="1" applyBorder="1" applyAlignment="1">
      <alignment horizontal="center"/>
    </xf>
    <xf numFmtId="0" fontId="36" fillId="0" borderId="44" xfId="0" applyNumberFormat="1" applyFont="1" applyBorder="1" applyAlignment="1">
      <alignment horizontal="left" vertical="center" wrapText="1"/>
    </xf>
    <xf numFmtId="1" fontId="38" fillId="0" borderId="61" xfId="0" applyNumberFormat="1" applyFont="1" applyBorder="1" applyAlignment="1">
      <alignment horizontal="center" vertical="center" wrapText="1"/>
    </xf>
    <xf numFmtId="164" fontId="33" fillId="6" borderId="16" xfId="0" applyNumberFormat="1" applyFont="1" applyFill="1" applyBorder="1" applyAlignment="1">
      <alignment horizontal="center" vertical="center" wrapText="1"/>
    </xf>
    <xf numFmtId="1" fontId="38" fillId="0" borderId="62" xfId="0" applyNumberFormat="1" applyFont="1" applyBorder="1" applyAlignment="1">
      <alignment horizontal="center" vertical="center" wrapText="1"/>
    </xf>
    <xf numFmtId="2" fontId="33" fillId="6" borderId="16" xfId="0" applyNumberFormat="1" applyFont="1" applyFill="1" applyBorder="1" applyAlignment="1">
      <alignment horizontal="center" vertical="center" wrapText="1"/>
    </xf>
    <xf numFmtId="0" fontId="1" fillId="0" borderId="62" xfId="0" applyFont="1" applyBorder="1" applyAlignment="1">
      <alignment wrapText="1"/>
    </xf>
    <xf numFmtId="0" fontId="39" fillId="3" borderId="15" xfId="0" applyNumberFormat="1" applyFont="1" applyFill="1" applyBorder="1" applyAlignment="1">
      <alignment horizontal="center" vertical="center" wrapText="1"/>
    </xf>
    <xf numFmtId="0" fontId="40" fillId="0" borderId="44" xfId="0" applyNumberFormat="1" applyFont="1" applyBorder="1" applyAlignment="1">
      <alignment wrapText="1"/>
    </xf>
    <xf numFmtId="0" fontId="6" fillId="0" borderId="44" xfId="0" applyNumberFormat="1" applyFont="1" applyBorder="1" applyAlignment="1">
      <alignment horizontal="center" wrapText="1"/>
    </xf>
    <xf numFmtId="0" fontId="36" fillId="0" borderId="35" xfId="0" applyNumberFormat="1" applyFont="1" applyBorder="1" applyAlignment="1">
      <alignment horizontal="left" vertical="center" wrapText="1"/>
    </xf>
    <xf numFmtId="1" fontId="38" fillId="0" borderId="36" xfId="0" applyNumberFormat="1" applyFont="1" applyBorder="1" applyAlignment="1">
      <alignment horizontal="center" vertical="center" wrapText="1"/>
    </xf>
    <xf numFmtId="1" fontId="38" fillId="0" borderId="63" xfId="0" applyNumberFormat="1" applyFont="1" applyBorder="1" applyAlignment="1">
      <alignment horizontal="center" vertical="center" wrapText="1"/>
    </xf>
    <xf numFmtId="0" fontId="1" fillId="0" borderId="63" xfId="0" applyFont="1" applyBorder="1" applyAlignment="1">
      <alignment wrapText="1"/>
    </xf>
    <xf numFmtId="0" fontId="1" fillId="0" borderId="61" xfId="0" applyFont="1" applyBorder="1" applyAlignment="1">
      <alignment wrapText="1"/>
    </xf>
    <xf numFmtId="0" fontId="33" fillId="6" borderId="23" xfId="0" applyNumberFormat="1" applyFont="1" applyFill="1" applyBorder="1" applyAlignment="1">
      <alignment horizontal="center" wrapText="1"/>
    </xf>
    <xf numFmtId="1" fontId="39" fillId="3" borderId="15" xfId="0" applyNumberFormat="1" applyFont="1" applyFill="1" applyBorder="1" applyAlignment="1">
      <alignment horizontal="center" wrapText="1"/>
    </xf>
    <xf numFmtId="2" fontId="33" fillId="6" borderId="33" xfId="0" applyNumberFormat="1" applyFont="1" applyFill="1" applyBorder="1" applyAlignment="1">
      <alignment horizontal="center" vertical="top" wrapText="1"/>
    </xf>
    <xf numFmtId="0" fontId="1" fillId="0" borderId="66" xfId="0" applyFont="1" applyBorder="1" applyAlignment="1">
      <alignment wrapText="1"/>
    </xf>
    <xf numFmtId="1" fontId="42" fillId="0" borderId="66" xfId="0" applyNumberFormat="1" applyFont="1" applyBorder="1" applyAlignment="1">
      <alignment horizontal="center" vertical="top" wrapText="1"/>
    </xf>
    <xf numFmtId="1" fontId="9" fillId="0" borderId="66" xfId="0" applyNumberFormat="1" applyFont="1" applyBorder="1" applyAlignment="1"/>
    <xf numFmtId="1" fontId="9" fillId="0" borderId="29" xfId="0" applyNumberFormat="1" applyFont="1" applyBorder="1" applyAlignment="1"/>
    <xf numFmtId="1" fontId="9" fillId="0" borderId="44" xfId="0" applyNumberFormat="1" applyFont="1" applyBorder="1" applyAlignment="1">
      <alignment horizontal="center"/>
    </xf>
    <xf numFmtId="0" fontId="40" fillId="0" borderId="62" xfId="0" applyNumberFormat="1" applyFont="1" applyBorder="1" applyAlignment="1">
      <alignment wrapText="1"/>
    </xf>
    <xf numFmtId="1" fontId="6" fillId="0" borderId="66" xfId="0" applyNumberFormat="1" applyFont="1" applyBorder="1" applyAlignment="1">
      <alignment horizontal="center" wrapText="1"/>
    </xf>
    <xf numFmtId="0" fontId="1" fillId="0" borderId="29" xfId="0" applyFont="1" applyBorder="1" applyAlignment="1">
      <alignment wrapText="1"/>
    </xf>
    <xf numFmtId="0" fontId="9" fillId="0" borderId="44" xfId="0" applyNumberFormat="1" applyFont="1" applyBorder="1" applyAlignment="1">
      <alignment horizontal="center" wrapText="1"/>
    </xf>
    <xf numFmtId="1" fontId="4" fillId="0" borderId="62" xfId="0" applyNumberFormat="1" applyFont="1" applyBorder="1" applyAlignment="1">
      <alignment horizontal="center" wrapText="1"/>
    </xf>
    <xf numFmtId="0" fontId="9" fillId="0" borderId="43" xfId="0" applyNumberFormat="1" applyFont="1" applyBorder="1" applyAlignment="1">
      <alignment horizontal="center" wrapText="1"/>
    </xf>
    <xf numFmtId="0" fontId="1" fillId="0" borderId="45" xfId="0" applyFont="1" applyBorder="1" applyAlignment="1">
      <alignment wrapText="1"/>
    </xf>
    <xf numFmtId="1" fontId="45" fillId="3" borderId="69" xfId="0" applyNumberFormat="1" applyFont="1" applyFill="1" applyBorder="1" applyAlignment="1">
      <alignment horizontal="center" wrapText="1"/>
    </xf>
    <xf numFmtId="1" fontId="3" fillId="3" borderId="4" xfId="0" applyNumberFormat="1" applyFont="1" applyFill="1" applyBorder="1" applyAlignment="1">
      <alignment horizontal="center" wrapText="1"/>
    </xf>
    <xf numFmtId="0" fontId="1" fillId="0" borderId="72" xfId="0" applyFont="1" applyBorder="1" applyAlignment="1">
      <alignment wrapText="1"/>
    </xf>
    <xf numFmtId="0" fontId="3" fillId="6" borderId="73" xfId="0" applyNumberFormat="1" applyFont="1" applyFill="1" applyBorder="1" applyAlignment="1">
      <alignment horizontal="center" vertical="top" wrapText="1"/>
    </xf>
    <xf numFmtId="1" fontId="3" fillId="6" borderId="74" xfId="0" applyNumberFormat="1" applyFont="1" applyFill="1" applyBorder="1" applyAlignment="1">
      <alignment horizontal="center" vertical="center" wrapText="1"/>
    </xf>
    <xf numFmtId="0" fontId="1" fillId="0" borderId="75" xfId="0" applyFont="1" applyBorder="1" applyAlignment="1">
      <alignment wrapText="1"/>
    </xf>
    <xf numFmtId="1" fontId="48" fillId="0" borderId="76" xfId="0" applyNumberFormat="1" applyFont="1" applyBorder="1" applyAlignment="1">
      <alignment horizontal="center" wrapText="1"/>
    </xf>
    <xf numFmtId="1" fontId="3" fillId="0" borderId="77" xfId="0" applyNumberFormat="1" applyFont="1" applyBorder="1" applyAlignment="1">
      <alignment horizontal="center" wrapText="1"/>
    </xf>
    <xf numFmtId="0" fontId="1" fillId="0" borderId="78" xfId="0" applyFont="1" applyBorder="1" applyAlignment="1">
      <alignment wrapText="1"/>
    </xf>
    <xf numFmtId="1" fontId="3" fillId="6" borderId="73" xfId="0" applyNumberFormat="1" applyFont="1" applyFill="1" applyBorder="1" applyAlignment="1">
      <alignment horizontal="center" vertical="top" wrapText="1"/>
    </xf>
    <xf numFmtId="1" fontId="3" fillId="6" borderId="74" xfId="0" applyNumberFormat="1" applyFont="1" applyFill="1" applyBorder="1" applyAlignment="1">
      <alignment horizontal="center" vertical="top" wrapText="1"/>
    </xf>
    <xf numFmtId="0" fontId="1" fillId="0" borderId="79" xfId="0" applyFont="1" applyBorder="1" applyAlignment="1">
      <alignment wrapText="1"/>
    </xf>
    <xf numFmtId="1" fontId="42" fillId="0" borderId="44" xfId="0" applyNumberFormat="1" applyFont="1" applyBorder="1" applyAlignment="1">
      <alignment horizontal="left" wrapText="1"/>
    </xf>
    <xf numFmtId="0" fontId="1" fillId="0" borderId="0" xfId="0" applyNumberFormat="1" applyFont="1" applyAlignment="1"/>
    <xf numFmtId="1" fontId="49" fillId="2" borderId="4" xfId="0" applyNumberFormat="1" applyFont="1" applyFill="1" applyBorder="1" applyAlignment="1">
      <alignment horizontal="center" wrapText="1"/>
    </xf>
    <xf numFmtId="0" fontId="1" fillId="2" borderId="4" xfId="0" applyNumberFormat="1" applyFont="1" applyFill="1" applyBorder="1" applyAlignment="1">
      <alignment horizontal="center"/>
    </xf>
    <xf numFmtId="1" fontId="24" fillId="2" borderId="83" xfId="0" applyNumberFormat="1" applyFont="1" applyFill="1" applyBorder="1" applyAlignment="1">
      <alignment horizontal="center" wrapText="1"/>
    </xf>
    <xf numFmtId="0" fontId="36" fillId="2" borderId="16" xfId="0" applyNumberFormat="1" applyFont="1" applyFill="1" applyBorder="1" applyAlignment="1">
      <alignment horizontal="left" vertical="center" wrapText="1"/>
    </xf>
    <xf numFmtId="1" fontId="1" fillId="2" borderId="15" xfId="0" applyNumberFormat="1" applyFont="1" applyFill="1" applyBorder="1" applyAlignment="1"/>
    <xf numFmtId="0" fontId="40" fillId="2" borderId="4" xfId="0" applyNumberFormat="1" applyFont="1" applyFill="1" applyBorder="1" applyAlignment="1">
      <alignment wrapText="1"/>
    </xf>
    <xf numFmtId="0" fontId="24" fillId="2" borderId="4" xfId="0" applyNumberFormat="1" applyFont="1" applyFill="1" applyBorder="1" applyAlignment="1">
      <alignment horizontal="center" wrapText="1"/>
    </xf>
    <xf numFmtId="0" fontId="36" fillId="0" borderId="16" xfId="0" applyNumberFormat="1" applyFont="1" applyBorder="1" applyAlignment="1">
      <alignment horizontal="left" vertical="center" wrapText="1"/>
    </xf>
    <xf numFmtId="1" fontId="43" fillId="2" borderId="38" xfId="0" applyNumberFormat="1" applyFont="1" applyFill="1" applyBorder="1" applyAlignment="1">
      <alignment horizontal="center" vertical="center" wrapText="1"/>
    </xf>
    <xf numFmtId="1" fontId="36" fillId="2" borderId="38" xfId="0" applyNumberFormat="1" applyFont="1" applyFill="1" applyBorder="1" applyAlignment="1">
      <alignment horizontal="left" vertical="center" wrapText="1"/>
    </xf>
    <xf numFmtId="1" fontId="50" fillId="2" borderId="38" xfId="0" applyNumberFormat="1" applyFont="1" applyFill="1" applyBorder="1" applyAlignment="1">
      <alignment horizontal="left" vertical="top" wrapText="1"/>
    </xf>
    <xf numFmtId="1" fontId="1" fillId="2" borderId="38" xfId="0" applyNumberFormat="1" applyFont="1" applyFill="1" applyBorder="1" applyAlignment="1">
      <alignment horizontal="left" vertical="top"/>
    </xf>
    <xf numFmtId="1" fontId="43" fillId="2" borderId="4" xfId="0" applyNumberFormat="1" applyFont="1" applyFill="1" applyBorder="1" applyAlignment="1">
      <alignment horizontal="center" vertical="center" wrapText="1"/>
    </xf>
    <xf numFmtId="1" fontId="36" fillId="2" borderId="4" xfId="0" applyNumberFormat="1" applyFont="1" applyFill="1" applyBorder="1" applyAlignment="1">
      <alignment horizontal="left" vertical="center" wrapText="1"/>
    </xf>
    <xf numFmtId="1" fontId="50" fillId="2" borderId="4" xfId="0" applyNumberFormat="1" applyFont="1" applyFill="1" applyBorder="1" applyAlignment="1">
      <alignment horizontal="left" vertical="top" wrapText="1"/>
    </xf>
    <xf numFmtId="1" fontId="1" fillId="2" borderId="4" xfId="0" applyNumberFormat="1" applyFont="1" applyFill="1" applyBorder="1" applyAlignment="1">
      <alignment horizontal="left" vertical="top"/>
    </xf>
    <xf numFmtId="1" fontId="42" fillId="2" borderId="4" xfId="0" applyNumberFormat="1" applyFont="1" applyFill="1" applyBorder="1" applyAlignment="1">
      <alignment horizontal="center" vertical="top" wrapText="1"/>
    </xf>
    <xf numFmtId="1" fontId="31" fillId="2" borderId="84" xfId="0" applyNumberFormat="1" applyFont="1" applyFill="1" applyBorder="1" applyAlignment="1">
      <alignment horizontal="center" vertical="center" wrapText="1"/>
    </xf>
    <xf numFmtId="1" fontId="36" fillId="2" borderId="84" xfId="0" applyNumberFormat="1" applyFont="1" applyFill="1" applyBorder="1" applyAlignment="1">
      <alignment horizontal="center" vertical="center" wrapText="1"/>
    </xf>
    <xf numFmtId="1" fontId="1" fillId="2" borderId="84" xfId="0" applyNumberFormat="1" applyFont="1" applyFill="1" applyBorder="1" applyAlignment="1">
      <alignment horizontal="left" vertical="top"/>
    </xf>
    <xf numFmtId="1" fontId="6" fillId="2" borderId="38" xfId="0" applyNumberFormat="1" applyFont="1" applyFill="1" applyBorder="1" applyAlignment="1">
      <alignment horizontal="center" wrapText="1"/>
    </xf>
    <xf numFmtId="1" fontId="42" fillId="2" borderId="38" xfId="0" applyNumberFormat="1" applyFont="1" applyFill="1" applyBorder="1" applyAlignment="1">
      <alignment horizontal="center" vertical="top" wrapText="1"/>
    </xf>
    <xf numFmtId="1" fontId="26" fillId="2" borderId="38" xfId="0" applyNumberFormat="1" applyFont="1" applyFill="1" applyBorder="1" applyAlignment="1">
      <alignment horizontal="center" vertical="center" wrapText="1"/>
    </xf>
    <xf numFmtId="1" fontId="26" fillId="2" borderId="4" xfId="0" applyNumberFormat="1" applyFont="1" applyFill="1" applyBorder="1" applyAlignment="1">
      <alignment horizontal="center" vertical="center" wrapText="1"/>
    </xf>
    <xf numFmtId="1" fontId="50" fillId="2" borderId="84" xfId="0" applyNumberFormat="1" applyFont="1" applyFill="1" applyBorder="1" applyAlignment="1">
      <alignment horizontal="left" vertical="top" wrapText="1"/>
    </xf>
    <xf numFmtId="1" fontId="24" fillId="2" borderId="84" xfId="0" applyNumberFormat="1" applyFont="1" applyFill="1" applyBorder="1" applyAlignment="1">
      <alignment horizontal="center" wrapText="1"/>
    </xf>
    <xf numFmtId="1" fontId="1" fillId="0" borderId="85" xfId="0" applyNumberFormat="1" applyFont="1" applyBorder="1" applyAlignment="1"/>
    <xf numFmtId="1" fontId="1" fillId="0" borderId="25" xfId="0" applyNumberFormat="1" applyFont="1" applyBorder="1" applyAlignment="1"/>
    <xf numFmtId="1" fontId="1" fillId="0" borderId="86" xfId="0" applyNumberFormat="1" applyFont="1" applyBorder="1" applyAlignment="1"/>
    <xf numFmtId="0" fontId="1" fillId="2" borderId="4" xfId="0" applyNumberFormat="1" applyFont="1" applyFill="1" applyBorder="1" applyAlignment="1">
      <alignment horizontal="center" wrapText="1"/>
    </xf>
    <xf numFmtId="1" fontId="1" fillId="2" borderId="4" xfId="0" applyNumberFormat="1" applyFont="1" applyFill="1" applyBorder="1" applyAlignment="1">
      <alignment horizontal="center" wrapText="1"/>
    </xf>
    <xf numFmtId="1" fontId="1" fillId="2" borderId="83" xfId="0" applyNumberFormat="1" applyFont="1" applyFill="1" applyBorder="1" applyAlignment="1"/>
    <xf numFmtId="1" fontId="1" fillId="0" borderId="39" xfId="0" applyNumberFormat="1" applyFont="1" applyBorder="1" applyAlignment="1"/>
    <xf numFmtId="1" fontId="1" fillId="2" borderId="38" xfId="0" applyNumberFormat="1" applyFont="1" applyFill="1" applyBorder="1" applyAlignment="1"/>
    <xf numFmtId="1" fontId="54" fillId="2" borderId="4" xfId="0" applyNumberFormat="1" applyFont="1" applyFill="1" applyBorder="1" applyAlignment="1">
      <alignment horizontal="center" wrapText="1"/>
    </xf>
    <xf numFmtId="1" fontId="55" fillId="2" borderId="4" xfId="0" applyNumberFormat="1" applyFont="1" applyFill="1" applyBorder="1" applyAlignment="1">
      <alignment horizontal="center" wrapText="1"/>
    </xf>
    <xf numFmtId="1" fontId="56" fillId="2" borderId="4" xfId="0" applyNumberFormat="1" applyFont="1" applyFill="1" applyBorder="1" applyAlignment="1">
      <alignment horizontal="center" wrapText="1"/>
    </xf>
    <xf numFmtId="1" fontId="8" fillId="2" borderId="4" xfId="0" applyNumberFormat="1" applyFont="1" applyFill="1" applyBorder="1" applyAlignment="1">
      <alignment horizontal="left"/>
    </xf>
    <xf numFmtId="1" fontId="57" fillId="2" borderId="4" xfId="0" applyNumberFormat="1" applyFont="1" applyFill="1" applyBorder="1" applyAlignment="1">
      <alignment horizontal="center" vertical="center" wrapText="1"/>
    </xf>
    <xf numFmtId="1" fontId="1" fillId="2" borderId="4" xfId="0" applyNumberFormat="1" applyFont="1" applyFill="1" applyBorder="1" applyAlignment="1">
      <alignment wrapText="1"/>
    </xf>
    <xf numFmtId="1" fontId="54" fillId="2" borderId="4" xfId="0" applyNumberFormat="1" applyFont="1" applyFill="1" applyBorder="1" applyAlignment="1">
      <alignment horizontal="left"/>
    </xf>
    <xf numFmtId="1" fontId="54" fillId="2" borderId="4" xfId="0" applyNumberFormat="1" applyFont="1" applyFill="1" applyBorder="1" applyAlignment="1">
      <alignment horizontal="left" wrapText="1"/>
    </xf>
    <xf numFmtId="1" fontId="58" fillId="2" borderId="4" xfId="0" applyNumberFormat="1" applyFont="1" applyFill="1" applyBorder="1" applyAlignment="1">
      <alignment horizontal="center" wrapText="1"/>
    </xf>
    <xf numFmtId="0" fontId="1" fillId="0" borderId="42" xfId="0" applyFont="1" applyBorder="1" applyAlignment="1">
      <alignment wrapText="1"/>
    </xf>
    <xf numFmtId="0" fontId="1" fillId="0" borderId="41" xfId="0" applyFont="1" applyBorder="1" applyAlignment="1">
      <alignment wrapText="1"/>
    </xf>
    <xf numFmtId="0" fontId="1" fillId="0" borderId="31" xfId="0" applyNumberFormat="1" applyFont="1" applyBorder="1" applyAlignment="1">
      <alignment horizontal="center"/>
    </xf>
    <xf numFmtId="0" fontId="1" fillId="0" borderId="43" xfId="0" applyFont="1" applyBorder="1" applyAlignment="1">
      <alignment wrapText="1"/>
    </xf>
    <xf numFmtId="0" fontId="1" fillId="0" borderId="44" xfId="0" applyNumberFormat="1" applyFont="1" applyBorder="1" applyAlignment="1">
      <alignment horizontal="center"/>
    </xf>
    <xf numFmtId="0" fontId="1" fillId="0" borderId="44" xfId="0" applyNumberFormat="1" applyFont="1" applyBorder="1" applyAlignment="1">
      <alignment horizontal="center" wrapText="1"/>
    </xf>
    <xf numFmtId="0" fontId="1" fillId="0" borderId="0" xfId="0" applyNumberFormat="1" applyFont="1" applyAlignment="1"/>
    <xf numFmtId="0" fontId="1" fillId="0" borderId="44" xfId="0" applyFont="1" applyBorder="1" applyAlignment="1"/>
    <xf numFmtId="0" fontId="1" fillId="0" borderId="46" xfId="0" applyFont="1" applyBorder="1" applyAlignment="1"/>
    <xf numFmtId="1" fontId="59" fillId="4" borderId="4" xfId="0" applyNumberFormat="1" applyFont="1" applyFill="1" applyBorder="1" applyAlignment="1"/>
    <xf numFmtId="1" fontId="60" fillId="4" borderId="4" xfId="0" applyNumberFormat="1" applyFont="1" applyFill="1" applyBorder="1" applyAlignment="1">
      <alignment horizontal="center" vertical="center"/>
    </xf>
    <xf numFmtId="1" fontId="59" fillId="4" borderId="84" xfId="0" applyNumberFormat="1" applyFont="1" applyFill="1" applyBorder="1" applyAlignment="1"/>
    <xf numFmtId="1" fontId="59" fillId="4" borderId="87" xfId="0" applyNumberFormat="1" applyFont="1" applyFill="1" applyBorder="1" applyAlignment="1"/>
    <xf numFmtId="1" fontId="61" fillId="0" borderId="1" xfId="0" applyNumberFormat="1" applyFont="1" applyBorder="1" applyAlignment="1">
      <alignment horizontal="center"/>
    </xf>
    <xf numFmtId="0" fontId="1" fillId="0" borderId="2" xfId="0" applyFont="1" applyBorder="1" applyAlignment="1"/>
    <xf numFmtId="1" fontId="62" fillId="0" borderId="88" xfId="0" applyNumberFormat="1" applyFont="1" applyBorder="1" applyAlignment="1">
      <alignment horizontal="center" vertical="center"/>
    </xf>
    <xf numFmtId="0" fontId="1" fillId="0" borderId="92" xfId="0" applyFont="1" applyBorder="1" applyAlignment="1"/>
    <xf numFmtId="0" fontId="1" fillId="0" borderId="3" xfId="0" applyFont="1" applyBorder="1" applyAlignment="1"/>
    <xf numFmtId="1" fontId="66" fillId="4" borderId="93" xfId="0" applyNumberFormat="1" applyFont="1" applyFill="1" applyBorder="1" applyAlignment="1">
      <alignment horizontal="center"/>
    </xf>
    <xf numFmtId="0" fontId="67" fillId="0" borderId="94" xfId="0" applyNumberFormat="1" applyFont="1" applyBorder="1" applyAlignment="1">
      <alignment horizontal="center" vertical="center"/>
    </xf>
    <xf numFmtId="0" fontId="68" fillId="0" borderId="95" xfId="0" applyNumberFormat="1" applyFont="1" applyBorder="1" applyAlignment="1">
      <alignment horizontal="center" vertical="center"/>
    </xf>
    <xf numFmtId="0" fontId="66" fillId="0" borderId="95" xfId="0" applyNumberFormat="1" applyFont="1" applyBorder="1" applyAlignment="1">
      <alignment horizontal="center" vertical="center" wrapText="1"/>
    </xf>
    <xf numFmtId="0" fontId="66" fillId="0" borderId="96" xfId="0" applyNumberFormat="1" applyFont="1" applyBorder="1" applyAlignment="1">
      <alignment horizontal="center" vertical="center" wrapText="1"/>
    </xf>
    <xf numFmtId="0" fontId="62" fillId="0" borderId="93" xfId="0" applyNumberFormat="1" applyFont="1" applyBorder="1" applyAlignment="1">
      <alignment horizontal="center" vertical="center" wrapText="1"/>
    </xf>
    <xf numFmtId="1" fontId="70" fillId="4" borderId="93" xfId="0" applyNumberFormat="1" applyFont="1" applyFill="1" applyBorder="1" applyAlignment="1">
      <alignment horizontal="center" vertical="center" wrapText="1"/>
    </xf>
    <xf numFmtId="0" fontId="68" fillId="0" borderId="94" xfId="0" applyNumberFormat="1" applyFont="1" applyBorder="1" applyAlignment="1">
      <alignment horizontal="center" vertical="center" wrapText="1"/>
    </xf>
    <xf numFmtId="0" fontId="59" fillId="0" borderId="93" xfId="0" applyNumberFormat="1" applyFont="1" applyBorder="1" applyAlignment="1">
      <alignment horizontal="center" vertical="center" wrapText="1"/>
    </xf>
    <xf numFmtId="0" fontId="59" fillId="0" borderId="94" xfId="0" applyNumberFormat="1" applyFont="1" applyBorder="1" applyAlignment="1">
      <alignment horizontal="center" wrapText="1"/>
    </xf>
    <xf numFmtId="0" fontId="70" fillId="0" borderId="95" xfId="0" applyNumberFormat="1" applyFont="1" applyBorder="1" applyAlignment="1">
      <alignment horizontal="center" wrapText="1"/>
    </xf>
    <xf numFmtId="0" fontId="59" fillId="0" borderId="95" xfId="0" applyNumberFormat="1" applyFont="1" applyBorder="1" applyAlignment="1">
      <alignment horizontal="center" wrapText="1"/>
    </xf>
    <xf numFmtId="0" fontId="70" fillId="0" borderId="96" xfId="0" applyNumberFormat="1" applyFont="1" applyBorder="1" applyAlignment="1">
      <alignment horizontal="center" wrapText="1"/>
    </xf>
    <xf numFmtId="0" fontId="70" fillId="0" borderId="94" xfId="0" applyNumberFormat="1" applyFont="1" applyBorder="1" applyAlignment="1">
      <alignment horizontal="center" wrapText="1"/>
    </xf>
    <xf numFmtId="1" fontId="68" fillId="4" borderId="93" xfId="0" applyNumberFormat="1" applyFont="1" applyFill="1" applyBorder="1" applyAlignment="1">
      <alignment horizontal="center" vertical="center" wrapText="1"/>
    </xf>
    <xf numFmtId="0" fontId="67" fillId="0" borderId="94" xfId="0" applyNumberFormat="1" applyFont="1" applyBorder="1" applyAlignment="1">
      <alignment horizontal="center" vertical="center" wrapText="1"/>
    </xf>
    <xf numFmtId="0" fontId="70" fillId="0" borderId="95" xfId="0" applyNumberFormat="1" applyFont="1" applyBorder="1" applyAlignment="1">
      <alignment vertical="center" wrapText="1"/>
    </xf>
    <xf numFmtId="0" fontId="68" fillId="0" borderId="95" xfId="0" applyNumberFormat="1" applyFont="1" applyBorder="1" applyAlignment="1">
      <alignment horizontal="center" vertical="center" wrapText="1"/>
    </xf>
    <xf numFmtId="1" fontId="59" fillId="0" borderId="95" xfId="0" applyNumberFormat="1" applyFont="1" applyBorder="1" applyAlignment="1"/>
    <xf numFmtId="1" fontId="68" fillId="0" borderId="96" xfId="0" applyNumberFormat="1" applyFont="1" applyBorder="1" applyAlignment="1">
      <alignment horizontal="center" vertical="center" wrapText="1"/>
    </xf>
    <xf numFmtId="0" fontId="70" fillId="0" borderId="93" xfId="0" applyNumberFormat="1" applyFont="1" applyBorder="1" applyAlignment="1">
      <alignment horizontal="center" vertical="center" wrapText="1"/>
    </xf>
    <xf numFmtId="0" fontId="64" fillId="0" borderId="94" xfId="0" applyNumberFormat="1" applyFont="1" applyBorder="1" applyAlignment="1">
      <alignment horizontal="center" vertical="center"/>
    </xf>
    <xf numFmtId="1" fontId="68" fillId="0" borderId="95" xfId="0" applyNumberFormat="1" applyFont="1" applyBorder="1" applyAlignment="1">
      <alignment horizontal="center" vertical="center" wrapText="1"/>
    </xf>
    <xf numFmtId="0" fontId="64" fillId="0" borderId="95" xfId="0" applyNumberFormat="1" applyFont="1" applyBorder="1" applyAlignment="1">
      <alignment horizontal="center" vertical="center"/>
    </xf>
    <xf numFmtId="1" fontId="68" fillId="0" borderId="95" xfId="0" applyNumberFormat="1" applyFont="1" applyBorder="1" applyAlignment="1">
      <alignment horizontal="center" vertical="center"/>
    </xf>
    <xf numFmtId="1" fontId="65" fillId="0" borderId="96" xfId="0" applyNumberFormat="1" applyFont="1" applyBorder="1" applyAlignment="1">
      <alignment horizontal="center" vertical="center"/>
    </xf>
    <xf numFmtId="0" fontId="71" fillId="0" borderId="95" xfId="0" applyNumberFormat="1" applyFont="1" applyBorder="1" applyAlignment="1">
      <alignment horizontal="center" vertical="center" wrapText="1"/>
    </xf>
    <xf numFmtId="0" fontId="64" fillId="0" borderId="96" xfId="0" applyNumberFormat="1" applyFont="1" applyBorder="1" applyAlignment="1">
      <alignment horizontal="center" vertical="center"/>
    </xf>
    <xf numFmtId="1" fontId="68" fillId="0" borderId="94" xfId="0" applyNumberFormat="1" applyFont="1" applyBorder="1" applyAlignment="1">
      <alignment horizontal="center" vertical="center"/>
    </xf>
    <xf numFmtId="1" fontId="72" fillId="0" borderId="96" xfId="0" applyNumberFormat="1" applyFont="1" applyBorder="1" applyAlignment="1">
      <alignment horizontal="center" vertical="center" wrapText="1"/>
    </xf>
    <xf numFmtId="0" fontId="68" fillId="0" borderId="94" xfId="0" applyNumberFormat="1" applyFont="1" applyBorder="1" applyAlignment="1">
      <alignment horizontal="center" vertical="center"/>
    </xf>
    <xf numFmtId="1" fontId="68" fillId="0" borderId="96" xfId="0" applyNumberFormat="1" applyFont="1" applyBorder="1" applyAlignment="1">
      <alignment horizontal="center" vertical="center"/>
    </xf>
    <xf numFmtId="0" fontId="68" fillId="0" borderId="96" xfId="0" applyNumberFormat="1" applyFont="1" applyBorder="1" applyAlignment="1">
      <alignment horizontal="center" vertical="center" wrapText="1"/>
    </xf>
    <xf numFmtId="0" fontId="68" fillId="0" borderId="96" xfId="0" applyNumberFormat="1" applyFont="1" applyBorder="1" applyAlignment="1">
      <alignment horizontal="center" vertical="center"/>
    </xf>
    <xf numFmtId="1" fontId="68" fillId="4" borderId="93" xfId="0" applyNumberFormat="1" applyFont="1" applyFill="1" applyBorder="1" applyAlignment="1">
      <alignment horizontal="center" vertical="center"/>
    </xf>
    <xf numFmtId="0" fontId="70" fillId="0" borderId="93" xfId="0" applyNumberFormat="1" applyFont="1" applyBorder="1" applyAlignment="1">
      <alignment horizontal="center" vertical="center"/>
    </xf>
    <xf numFmtId="0" fontId="72" fillId="0" borderId="96" xfId="0" applyNumberFormat="1" applyFont="1" applyBorder="1" applyAlignment="1">
      <alignment horizontal="center" vertical="center" wrapText="1"/>
    </xf>
    <xf numFmtId="0" fontId="72" fillId="0" borderId="95" xfId="0" applyNumberFormat="1" applyFont="1" applyBorder="1" applyAlignment="1">
      <alignment horizontal="center" vertical="center" wrapText="1"/>
    </xf>
    <xf numFmtId="0" fontId="72" fillId="0" borderId="94" xfId="0" applyNumberFormat="1" applyFont="1" applyBorder="1" applyAlignment="1">
      <alignment horizontal="center" vertical="center" wrapText="1"/>
    </xf>
    <xf numFmtId="1" fontId="59" fillId="4" borderId="59" xfId="0" applyNumberFormat="1" applyFont="1" applyFill="1" applyBorder="1" applyAlignment="1"/>
    <xf numFmtId="1" fontId="60" fillId="4" borderId="59" xfId="0" applyNumberFormat="1" applyFont="1" applyFill="1" applyBorder="1" applyAlignment="1">
      <alignment horizontal="center" vertical="center"/>
    </xf>
    <xf numFmtId="1" fontId="1" fillId="0" borderId="41" xfId="0" applyNumberFormat="1" applyFont="1" applyBorder="1" applyAlignment="1">
      <alignment horizontal="center"/>
    </xf>
    <xf numFmtId="1" fontId="1" fillId="0" borderId="31" xfId="0" applyNumberFormat="1" applyFont="1" applyBorder="1" applyAlignment="1">
      <alignment horizontal="center"/>
    </xf>
    <xf numFmtId="1" fontId="1" fillId="0" borderId="42" xfId="0" applyNumberFormat="1" applyFont="1" applyBorder="1" applyAlignment="1">
      <alignment horizontal="center"/>
    </xf>
    <xf numFmtId="1" fontId="1" fillId="0" borderId="43" xfId="0" applyNumberFormat="1" applyFont="1" applyBorder="1" applyAlignment="1">
      <alignment horizontal="center"/>
    </xf>
    <xf numFmtId="1" fontId="1" fillId="0" borderId="44" xfId="0" applyNumberFormat="1" applyFont="1" applyBorder="1" applyAlignment="1">
      <alignment horizontal="center"/>
    </xf>
    <xf numFmtId="1" fontId="1" fillId="0" borderId="45" xfId="0" applyNumberFormat="1" applyFont="1" applyBorder="1" applyAlignment="1">
      <alignment horizontal="center"/>
    </xf>
    <xf numFmtId="1" fontId="9" fillId="4" borderId="17" xfId="0" applyNumberFormat="1" applyFont="1" applyFill="1" applyBorder="1" applyAlignment="1">
      <alignment horizontal="center" vertical="center" wrapText="1"/>
    </xf>
    <xf numFmtId="1" fontId="9" fillId="4" borderId="18" xfId="0" applyNumberFormat="1" applyFont="1" applyFill="1" applyBorder="1" applyAlignment="1">
      <alignment horizontal="center" vertical="center" wrapText="1"/>
    </xf>
    <xf numFmtId="1" fontId="9" fillId="4" borderId="19" xfId="0" applyNumberFormat="1" applyFont="1" applyFill="1" applyBorder="1" applyAlignment="1">
      <alignment horizontal="center" vertical="center" wrapText="1"/>
    </xf>
    <xf numFmtId="0" fontId="9" fillId="2" borderId="17" xfId="0" applyNumberFormat="1" applyFont="1" applyFill="1" applyBorder="1" applyAlignment="1">
      <alignment horizontal="left" vertical="center" wrapText="1"/>
    </xf>
    <xf numFmtId="1" fontId="9" fillId="2" borderId="18" xfId="0" applyNumberFormat="1" applyFont="1" applyFill="1" applyBorder="1" applyAlignment="1">
      <alignment horizontal="left" vertical="center" wrapText="1"/>
    </xf>
    <xf numFmtId="1" fontId="9" fillId="2" borderId="19" xfId="0" applyNumberFormat="1" applyFont="1" applyFill="1" applyBorder="1" applyAlignment="1">
      <alignment horizontal="left" vertical="center" wrapText="1"/>
    </xf>
    <xf numFmtId="0" fontId="9" fillId="2" borderId="17" xfId="0" applyNumberFormat="1" applyFont="1" applyFill="1" applyBorder="1" applyAlignment="1">
      <alignment vertical="center" wrapText="1"/>
    </xf>
    <xf numFmtId="1" fontId="9" fillId="2" borderId="18" xfId="0" applyNumberFormat="1" applyFont="1" applyFill="1" applyBorder="1" applyAlignment="1">
      <alignment vertical="center" wrapText="1"/>
    </xf>
    <xf numFmtId="1" fontId="9" fillId="2" borderId="19" xfId="0" applyNumberFormat="1" applyFont="1" applyFill="1" applyBorder="1" applyAlignment="1">
      <alignment vertical="center" wrapText="1"/>
    </xf>
    <xf numFmtId="0" fontId="9" fillId="2" borderId="34" xfId="0" applyNumberFormat="1" applyFont="1" applyFill="1" applyBorder="1" applyAlignment="1">
      <alignment vertical="center" wrapText="1"/>
    </xf>
    <xf numFmtId="1" fontId="1" fillId="0" borderId="35" xfId="0" applyNumberFormat="1" applyFont="1" applyBorder="1" applyAlignment="1"/>
    <xf numFmtId="1" fontId="1" fillId="0" borderId="36" xfId="0" applyNumberFormat="1" applyFont="1" applyBorder="1" applyAlignment="1"/>
    <xf numFmtId="1" fontId="1" fillId="0" borderId="18" xfId="0" applyNumberFormat="1" applyFont="1" applyBorder="1" applyAlignment="1"/>
    <xf numFmtId="1" fontId="1" fillId="0" borderId="19" xfId="0" applyNumberFormat="1" applyFont="1" applyBorder="1" applyAlignment="1"/>
    <xf numFmtId="0" fontId="9" fillId="2" borderId="28" xfId="0" applyNumberFormat="1" applyFont="1" applyFill="1" applyBorder="1" applyAlignment="1">
      <alignment vertical="center" wrapText="1"/>
    </xf>
    <xf numFmtId="1" fontId="1" fillId="0" borderId="31" xfId="0" applyNumberFormat="1" applyFont="1" applyBorder="1" applyAlignment="1"/>
    <xf numFmtId="1" fontId="1" fillId="0" borderId="32" xfId="0" applyNumberFormat="1" applyFont="1" applyBorder="1" applyAlignment="1"/>
    <xf numFmtId="0" fontId="18" fillId="5" borderId="37" xfId="0" applyNumberFormat="1" applyFont="1" applyFill="1" applyBorder="1" applyAlignment="1">
      <alignment horizontal="right" vertical="center"/>
    </xf>
    <xf numFmtId="1" fontId="19" fillId="5" borderId="18" xfId="0" applyNumberFormat="1" applyFont="1" applyFill="1" applyBorder="1" applyAlignment="1">
      <alignment horizontal="right"/>
    </xf>
    <xf numFmtId="1" fontId="19" fillId="5" borderId="19" xfId="0" applyNumberFormat="1" applyFont="1" applyFill="1" applyBorder="1" applyAlignment="1">
      <alignment horizontal="right"/>
    </xf>
    <xf numFmtId="1" fontId="9" fillId="2" borderId="39" xfId="0" applyNumberFormat="1" applyFont="1" applyFill="1" applyBorder="1" applyAlignment="1">
      <alignment vertical="center" wrapText="1"/>
    </xf>
    <xf numFmtId="1" fontId="1" fillId="0" borderId="29" xfId="0" applyNumberFormat="1" applyFont="1" applyBorder="1" applyAlignment="1"/>
    <xf numFmtId="1" fontId="1" fillId="0" borderId="40" xfId="0" applyNumberFormat="1" applyFont="1" applyBorder="1" applyAlignment="1"/>
    <xf numFmtId="0" fontId="16" fillId="2" borderId="17" xfId="0" applyNumberFormat="1" applyFont="1" applyFill="1" applyBorder="1" applyAlignment="1">
      <alignment vertical="center" wrapText="1"/>
    </xf>
    <xf numFmtId="1" fontId="17" fillId="0" borderId="18" xfId="0" applyNumberFormat="1" applyFont="1" applyBorder="1" applyAlignment="1"/>
    <xf numFmtId="1" fontId="17" fillId="0" borderId="19" xfId="0" applyNumberFormat="1" applyFont="1" applyBorder="1" applyAlignment="1"/>
    <xf numFmtId="0" fontId="9" fillId="2" borderId="24" xfId="0" applyNumberFormat="1" applyFont="1" applyFill="1" applyBorder="1" applyAlignment="1">
      <alignment horizontal="left" vertical="center" wrapText="1"/>
    </xf>
    <xf numFmtId="1" fontId="9" fillId="2" borderId="25" xfId="0" applyNumberFormat="1" applyFont="1" applyFill="1" applyBorder="1" applyAlignment="1">
      <alignment horizontal="left" vertical="center" wrapText="1"/>
    </xf>
    <xf numFmtId="1" fontId="9" fillId="2" borderId="26" xfId="0" applyNumberFormat="1" applyFont="1" applyFill="1" applyBorder="1" applyAlignment="1">
      <alignment horizontal="left" vertical="center" wrapText="1"/>
    </xf>
    <xf numFmtId="0" fontId="9" fillId="2" borderId="28" xfId="0" applyNumberFormat="1" applyFont="1" applyFill="1" applyBorder="1" applyAlignment="1">
      <alignment horizontal="left" vertical="center" wrapText="1"/>
    </xf>
    <xf numFmtId="1" fontId="9" fillId="2" borderId="29" xfId="0" applyNumberFormat="1" applyFont="1" applyFill="1" applyBorder="1" applyAlignment="1">
      <alignment horizontal="left" vertical="center" wrapText="1"/>
    </xf>
    <xf numFmtId="1" fontId="9" fillId="2" borderId="30" xfId="0" applyNumberFormat="1" applyFont="1" applyFill="1" applyBorder="1" applyAlignment="1">
      <alignment horizontal="left" vertical="center" wrapText="1"/>
    </xf>
    <xf numFmtId="0" fontId="4" fillId="2" borderId="5" xfId="0" applyNumberFormat="1" applyFont="1" applyFill="1" applyBorder="1" applyAlignment="1">
      <alignment vertical="center" wrapText="1"/>
    </xf>
    <xf numFmtId="1" fontId="1" fillId="2" borderId="6" xfId="0" applyNumberFormat="1" applyFont="1" applyFill="1" applyBorder="1" applyAlignment="1">
      <alignment vertical="center" wrapText="1"/>
    </xf>
    <xf numFmtId="1" fontId="1" fillId="0" borderId="6" xfId="0" applyNumberFormat="1" applyFont="1" applyBorder="1" applyAlignment="1">
      <alignment vertical="center"/>
    </xf>
    <xf numFmtId="1" fontId="1" fillId="0" borderId="6" xfId="0" applyNumberFormat="1" applyFont="1" applyBorder="1" applyAlignment="1"/>
    <xf numFmtId="1" fontId="1" fillId="0" borderId="7" xfId="0" applyNumberFormat="1" applyFont="1" applyBorder="1" applyAlignment="1"/>
    <xf numFmtId="0" fontId="2" fillId="2" borderId="1" xfId="0" applyNumberFormat="1" applyFont="1" applyFill="1" applyBorder="1" applyAlignment="1">
      <alignment horizontal="center" wrapText="1"/>
    </xf>
    <xf numFmtId="1" fontId="2" fillId="2" borderId="2" xfId="0" applyNumberFormat="1" applyFont="1" applyFill="1" applyBorder="1" applyAlignment="1">
      <alignment horizontal="center" wrapText="1"/>
    </xf>
    <xf numFmtId="1" fontId="2" fillId="2" borderId="3" xfId="0" applyNumberFormat="1" applyFont="1" applyFill="1" applyBorder="1" applyAlignment="1">
      <alignment horizontal="center" wrapText="1"/>
    </xf>
    <xf numFmtId="0" fontId="21" fillId="0" borderId="47" xfId="0" applyNumberFormat="1" applyFont="1" applyBorder="1" applyAlignment="1">
      <alignment horizontal="center" wrapText="1"/>
    </xf>
    <xf numFmtId="1" fontId="21" fillId="0" borderId="47" xfId="0" applyNumberFormat="1" applyFont="1" applyBorder="1" applyAlignment="1">
      <alignment horizontal="center" wrapText="1"/>
    </xf>
    <xf numFmtId="1" fontId="21" fillId="0" borderId="46" xfId="0" applyNumberFormat="1" applyFont="1" applyBorder="1" applyAlignment="1">
      <alignment horizontal="center" wrapText="1"/>
    </xf>
    <xf numFmtId="1" fontId="21" fillId="0" borderId="48" xfId="0" applyNumberFormat="1" applyFont="1" applyBorder="1" applyAlignment="1">
      <alignment horizontal="center" wrapText="1"/>
    </xf>
    <xf numFmtId="0" fontId="25" fillId="2" borderId="51" xfId="0" applyNumberFormat="1" applyFont="1" applyFill="1" applyBorder="1" applyAlignment="1">
      <alignment horizontal="left" vertical="center" wrapText="1"/>
    </xf>
    <xf numFmtId="1" fontId="25" fillId="2" borderId="52" xfId="0" applyNumberFormat="1" applyFont="1" applyFill="1" applyBorder="1" applyAlignment="1">
      <alignment horizontal="left" vertical="center" wrapText="1"/>
    </xf>
    <xf numFmtId="1" fontId="26" fillId="2" borderId="52" xfId="0" applyNumberFormat="1" applyFont="1" applyFill="1" applyBorder="1" applyAlignment="1">
      <alignment vertical="center" wrapText="1"/>
    </xf>
    <xf numFmtId="1" fontId="9" fillId="2" borderId="52" xfId="0" applyNumberFormat="1" applyFont="1" applyFill="1" applyBorder="1" applyAlignment="1">
      <alignment wrapText="1"/>
    </xf>
    <xf numFmtId="1" fontId="9" fillId="2" borderId="53" xfId="0" applyNumberFormat="1" applyFont="1" applyFill="1" applyBorder="1" applyAlignment="1">
      <alignment wrapText="1"/>
    </xf>
    <xf numFmtId="0" fontId="25" fillId="2" borderId="5" xfId="0" applyNumberFormat="1" applyFont="1" applyFill="1" applyBorder="1" applyAlignment="1">
      <alignment horizontal="left" wrapText="1"/>
    </xf>
    <xf numFmtId="1" fontId="9" fillId="2" borderId="6" xfId="0" applyNumberFormat="1" applyFont="1" applyFill="1" applyBorder="1" applyAlignment="1"/>
    <xf numFmtId="1" fontId="9" fillId="2" borderId="54" xfId="0" applyNumberFormat="1" applyFont="1" applyFill="1" applyBorder="1" applyAlignment="1"/>
    <xf numFmtId="1" fontId="25" fillId="2" borderId="55" xfId="0" applyNumberFormat="1" applyFont="1" applyFill="1" applyBorder="1" applyAlignment="1">
      <alignment horizontal="left" wrapText="1"/>
    </xf>
    <xf numFmtId="1" fontId="9" fillId="2" borderId="29" xfId="0" applyNumberFormat="1" applyFont="1" applyFill="1" applyBorder="1" applyAlignment="1"/>
    <xf numFmtId="1" fontId="9" fillId="2" borderId="40" xfId="0" applyNumberFormat="1" applyFont="1" applyFill="1" applyBorder="1" applyAlignment="1"/>
    <xf numFmtId="0" fontId="25" fillId="2" borderId="56" xfId="0" applyNumberFormat="1" applyFont="1" applyFill="1" applyBorder="1" applyAlignment="1">
      <alignment horizontal="left" vertical="center" wrapText="1"/>
    </xf>
    <xf numFmtId="1" fontId="25" fillId="2" borderId="57" xfId="0" applyNumberFormat="1" applyFont="1" applyFill="1" applyBorder="1" applyAlignment="1">
      <alignment horizontal="left" vertical="center" wrapText="1"/>
    </xf>
    <xf numFmtId="1" fontId="26" fillId="2" borderId="57" xfId="0" applyNumberFormat="1" applyFont="1" applyFill="1" applyBorder="1" applyAlignment="1">
      <alignment vertical="center" wrapText="1"/>
    </xf>
    <xf numFmtId="1" fontId="9" fillId="2" borderId="57" xfId="0" applyNumberFormat="1" applyFont="1" applyFill="1" applyBorder="1" applyAlignment="1">
      <alignment wrapText="1"/>
    </xf>
    <xf numFmtId="1" fontId="9" fillId="2" borderId="58" xfId="0" applyNumberFormat="1" applyFont="1" applyFill="1" applyBorder="1" applyAlignment="1">
      <alignment wrapText="1"/>
    </xf>
    <xf numFmtId="0" fontId="25" fillId="2" borderId="5" xfId="0" applyNumberFormat="1" applyFont="1" applyFill="1" applyBorder="1" applyAlignment="1">
      <alignment horizontal="left" vertical="center" wrapText="1"/>
    </xf>
    <xf numFmtId="0" fontId="39" fillId="0" borderId="64" xfId="0" applyNumberFormat="1" applyFont="1" applyBorder="1" applyAlignment="1">
      <alignment horizontal="center" vertical="center" wrapText="1"/>
    </xf>
    <xf numFmtId="1" fontId="39" fillId="0" borderId="63" xfId="0" applyNumberFormat="1" applyFont="1" applyBorder="1" applyAlignment="1">
      <alignment horizontal="center" vertical="center" wrapText="1"/>
    </xf>
    <xf numFmtId="1" fontId="41" fillId="0" borderId="65" xfId="0" applyNumberFormat="1" applyFont="1" applyBorder="1" applyAlignment="1">
      <alignment horizontal="left" vertical="top" wrapText="1"/>
    </xf>
    <xf numFmtId="1" fontId="41" fillId="0" borderId="66" xfId="0" applyNumberFormat="1" applyFont="1" applyBorder="1" applyAlignment="1">
      <alignment horizontal="left" vertical="top" wrapText="1"/>
    </xf>
    <xf numFmtId="1" fontId="41" fillId="0" borderId="67" xfId="0" applyNumberFormat="1" applyFont="1" applyBorder="1" applyAlignment="1">
      <alignment horizontal="left" vertical="top" wrapText="1"/>
    </xf>
    <xf numFmtId="1" fontId="41" fillId="0" borderId="68" xfId="0" applyNumberFormat="1" applyFont="1" applyBorder="1" applyAlignment="1">
      <alignment horizontal="left" vertical="top" wrapText="1"/>
    </xf>
    <xf numFmtId="1" fontId="41" fillId="0" borderId="35" xfId="0" applyNumberFormat="1" applyFont="1" applyBorder="1" applyAlignment="1">
      <alignment horizontal="left" vertical="top" wrapText="1"/>
    </xf>
    <xf numFmtId="1" fontId="41" fillId="0" borderId="36" xfId="0" applyNumberFormat="1" applyFont="1" applyBorder="1" applyAlignment="1">
      <alignment horizontal="left" vertical="top" wrapText="1"/>
    </xf>
    <xf numFmtId="0" fontId="35" fillId="0" borderId="44" xfId="0" applyNumberFormat="1" applyFont="1" applyBorder="1" applyAlignment="1">
      <alignment horizontal="center" vertical="center" wrapText="1"/>
    </xf>
    <xf numFmtId="1" fontId="43" fillId="0" borderId="44" xfId="0" applyNumberFormat="1" applyFont="1" applyBorder="1" applyAlignment="1">
      <alignment horizontal="center" vertical="center" wrapText="1"/>
    </xf>
    <xf numFmtId="1" fontId="43" fillId="0" borderId="35" xfId="0" applyNumberFormat="1" applyFont="1" applyBorder="1" applyAlignment="1">
      <alignment horizontal="center" vertical="center" wrapText="1"/>
    </xf>
    <xf numFmtId="1" fontId="25" fillId="0" borderId="44" xfId="0" applyNumberFormat="1" applyFont="1" applyBorder="1" applyAlignment="1">
      <alignment horizontal="center" vertical="center" wrapText="1"/>
    </xf>
    <xf numFmtId="1" fontId="25" fillId="0" borderId="35" xfId="0" applyNumberFormat="1" applyFont="1" applyBorder="1" applyAlignment="1">
      <alignment horizontal="center" vertical="center" wrapText="1"/>
    </xf>
    <xf numFmtId="0" fontId="30" fillId="0" borderId="31" xfId="0" applyNumberFormat="1" applyFont="1" applyBorder="1" applyAlignment="1">
      <alignment horizontal="left" vertical="top" wrapText="1"/>
    </xf>
    <xf numFmtId="1" fontId="30" fillId="0" borderId="31" xfId="0" applyNumberFormat="1" applyFont="1" applyBorder="1" applyAlignment="1">
      <alignment horizontal="left" vertical="top" wrapText="1"/>
    </xf>
    <xf numFmtId="1" fontId="30" fillId="0" borderId="42" xfId="0" applyNumberFormat="1" applyFont="1" applyBorder="1" applyAlignment="1">
      <alignment horizontal="left" vertical="top" wrapText="1"/>
    </xf>
    <xf numFmtId="0" fontId="46" fillId="3" borderId="70" xfId="0" applyNumberFormat="1" applyFont="1" applyFill="1" applyBorder="1" applyAlignment="1">
      <alignment horizontal="left" vertical="top" wrapText="1"/>
    </xf>
    <xf numFmtId="1" fontId="9" fillId="3" borderId="18" xfId="0" applyNumberFormat="1" applyFont="1" applyFill="1" applyBorder="1" applyAlignment="1">
      <alignment horizontal="left" vertical="top" wrapText="1"/>
    </xf>
    <xf numFmtId="1" fontId="9" fillId="3" borderId="71" xfId="0" applyNumberFormat="1" applyFont="1" applyFill="1" applyBorder="1" applyAlignment="1">
      <alignment horizontal="left" vertical="top" wrapText="1"/>
    </xf>
    <xf numFmtId="0" fontId="3" fillId="0" borderId="64" xfId="0" applyNumberFormat="1" applyFont="1" applyBorder="1" applyAlignment="1">
      <alignment horizontal="center" vertical="center" wrapText="1"/>
    </xf>
    <xf numFmtId="1" fontId="3" fillId="0" borderId="62" xfId="0" applyNumberFormat="1" applyFont="1" applyBorder="1" applyAlignment="1">
      <alignment horizontal="center" vertical="center" wrapText="1"/>
    </xf>
    <xf numFmtId="1" fontId="3" fillId="0" borderId="63" xfId="0" applyNumberFormat="1" applyFont="1" applyBorder="1" applyAlignment="1">
      <alignment horizontal="center" vertical="center" wrapText="1"/>
    </xf>
    <xf numFmtId="1" fontId="9" fillId="0" borderId="65" xfId="0" applyNumberFormat="1" applyFont="1" applyBorder="1" applyAlignment="1">
      <alignment horizontal="left" vertical="top" wrapText="1"/>
    </xf>
    <xf numFmtId="1" fontId="9" fillId="0" borderId="66" xfId="0" applyNumberFormat="1" applyFont="1" applyBorder="1" applyAlignment="1">
      <alignment horizontal="left" vertical="top" wrapText="1"/>
    </xf>
    <xf numFmtId="1" fontId="9" fillId="0" borderId="67" xfId="0" applyNumberFormat="1" applyFont="1" applyBorder="1" applyAlignment="1">
      <alignment horizontal="left" vertical="top" wrapText="1"/>
    </xf>
    <xf numFmtId="1" fontId="9" fillId="0" borderId="78" xfId="0" applyNumberFormat="1" applyFont="1" applyBorder="1" applyAlignment="1">
      <alignment horizontal="left" vertical="top" wrapText="1"/>
    </xf>
    <xf numFmtId="1" fontId="9" fillId="0" borderId="44" xfId="0" applyNumberFormat="1" applyFont="1" applyBorder="1" applyAlignment="1">
      <alignment horizontal="left" vertical="top" wrapText="1"/>
    </xf>
    <xf numFmtId="1" fontId="9" fillId="0" borderId="61" xfId="0" applyNumberFormat="1" applyFont="1" applyBorder="1" applyAlignment="1">
      <alignment horizontal="left" vertical="top" wrapText="1"/>
    </xf>
    <xf numFmtId="1" fontId="9" fillId="0" borderId="68" xfId="0" applyNumberFormat="1" applyFont="1" applyBorder="1" applyAlignment="1">
      <alignment horizontal="left" vertical="top" wrapText="1"/>
    </xf>
    <xf numFmtId="1" fontId="9" fillId="0" borderId="35" xfId="0" applyNumberFormat="1" applyFont="1" applyBorder="1" applyAlignment="1">
      <alignment horizontal="left" vertical="top" wrapText="1"/>
    </xf>
    <xf numFmtId="1" fontId="9" fillId="0" borderId="36" xfId="0" applyNumberFormat="1" applyFont="1" applyBorder="1" applyAlignment="1">
      <alignment horizontal="left" vertical="top" wrapText="1"/>
    </xf>
    <xf numFmtId="0" fontId="44" fillId="0" borderId="44" xfId="0" applyNumberFormat="1" applyFont="1" applyBorder="1" applyAlignment="1">
      <alignment horizontal="center" vertical="center" wrapText="1"/>
    </xf>
    <xf numFmtId="1" fontId="26" fillId="0" borderId="44" xfId="0" applyNumberFormat="1" applyFont="1" applyBorder="1" applyAlignment="1">
      <alignment horizontal="center" vertical="center" wrapText="1"/>
    </xf>
    <xf numFmtId="1" fontId="26" fillId="0" borderId="35" xfId="0" applyNumberFormat="1" applyFont="1" applyBorder="1" applyAlignment="1">
      <alignment horizontal="center" vertical="center" wrapText="1"/>
    </xf>
    <xf numFmtId="1" fontId="29" fillId="0" borderId="44" xfId="0" applyNumberFormat="1" applyFont="1" applyBorder="1" applyAlignment="1">
      <alignment horizontal="center" vertical="center"/>
    </xf>
    <xf numFmtId="1" fontId="29" fillId="0" borderId="35" xfId="0" applyNumberFormat="1" applyFont="1" applyBorder="1" applyAlignment="1">
      <alignment horizontal="center" vertical="center"/>
    </xf>
    <xf numFmtId="0" fontId="50" fillId="2" borderId="17" xfId="0" applyNumberFormat="1" applyFont="1" applyFill="1" applyBorder="1" applyAlignment="1">
      <alignment horizontal="left" vertical="top" wrapText="1"/>
    </xf>
    <xf numFmtId="1" fontId="1" fillId="2" borderId="18" xfId="0" applyNumberFormat="1" applyFont="1" applyFill="1" applyBorder="1" applyAlignment="1">
      <alignment horizontal="left" vertical="top"/>
    </xf>
    <xf numFmtId="1" fontId="1" fillId="2" borderId="19" xfId="0" applyNumberFormat="1" applyFont="1" applyFill="1" applyBorder="1" applyAlignment="1">
      <alignment horizontal="left" vertical="top"/>
    </xf>
    <xf numFmtId="1" fontId="50" fillId="2" borderId="18" xfId="0" applyNumberFormat="1" applyFont="1" applyFill="1" applyBorder="1" applyAlignment="1">
      <alignment horizontal="left" vertical="top" wrapText="1"/>
    </xf>
    <xf numFmtId="1" fontId="50" fillId="2" borderId="19" xfId="0" applyNumberFormat="1" applyFont="1" applyFill="1" applyBorder="1" applyAlignment="1">
      <alignment horizontal="left" vertical="top" wrapText="1"/>
    </xf>
    <xf numFmtId="1" fontId="1" fillId="2" borderId="18" xfId="0" applyNumberFormat="1" applyFont="1" applyFill="1" applyBorder="1" applyAlignment="1">
      <alignment horizontal="left" vertical="top" wrapText="1"/>
    </xf>
    <xf numFmtId="1" fontId="1" fillId="2" borderId="19" xfId="0" applyNumberFormat="1" applyFont="1" applyFill="1" applyBorder="1" applyAlignment="1">
      <alignment horizontal="left" vertical="top" wrapText="1"/>
    </xf>
    <xf numFmtId="0" fontId="35" fillId="2" borderId="64" xfId="0" applyNumberFormat="1" applyFont="1" applyFill="1" applyBorder="1" applyAlignment="1">
      <alignment horizontal="center" vertical="center" wrapText="1"/>
    </xf>
    <xf numFmtId="1" fontId="43" fillId="2" borderId="62" xfId="0" applyNumberFormat="1" applyFont="1" applyFill="1" applyBorder="1" applyAlignment="1">
      <alignment horizontal="center" vertical="center" wrapText="1"/>
    </xf>
    <xf numFmtId="1" fontId="43" fillId="2" borderId="63" xfId="0" applyNumberFormat="1" applyFont="1" applyFill="1" applyBorder="1" applyAlignment="1">
      <alignment horizontal="center" vertical="center" wrapText="1"/>
    </xf>
    <xf numFmtId="0" fontId="44" fillId="2" borderId="64" xfId="0" applyNumberFormat="1" applyFont="1" applyFill="1" applyBorder="1" applyAlignment="1">
      <alignment horizontal="center" vertical="center" wrapText="1"/>
    </xf>
    <xf numFmtId="1" fontId="26" fillId="2" borderId="62" xfId="0" applyNumberFormat="1" applyFont="1" applyFill="1" applyBorder="1" applyAlignment="1">
      <alignment horizontal="center" vertical="center" wrapText="1"/>
    </xf>
    <xf numFmtId="1" fontId="26" fillId="2" borderId="63" xfId="0" applyNumberFormat="1" applyFont="1" applyFill="1" applyBorder="1" applyAlignment="1">
      <alignment horizontal="center" vertical="center" wrapText="1"/>
    </xf>
    <xf numFmtId="0" fontId="5" fillId="2" borderId="39" xfId="0" applyNumberFormat="1" applyFont="1" applyFill="1" applyBorder="1" applyAlignment="1">
      <alignment horizontal="center"/>
    </xf>
    <xf numFmtId="1" fontId="5" fillId="2" borderId="29" xfId="0" applyNumberFormat="1" applyFont="1" applyFill="1" applyBorder="1" applyAlignment="1">
      <alignment horizontal="center"/>
    </xf>
    <xf numFmtId="1" fontId="5" fillId="2" borderId="40" xfId="0" applyNumberFormat="1" applyFont="1" applyFill="1" applyBorder="1" applyAlignment="1">
      <alignment horizontal="center"/>
    </xf>
    <xf numFmtId="0" fontId="21" fillId="2" borderId="39" xfId="0" applyNumberFormat="1" applyFont="1" applyFill="1" applyBorder="1" applyAlignment="1">
      <alignment horizontal="center" wrapText="1"/>
    </xf>
    <xf numFmtId="1" fontId="21" fillId="2" borderId="29" xfId="0" applyNumberFormat="1" applyFont="1" applyFill="1" applyBorder="1" applyAlignment="1">
      <alignment horizontal="center" wrapText="1"/>
    </xf>
    <xf numFmtId="1" fontId="21" fillId="2" borderId="40" xfId="0" applyNumberFormat="1" applyFont="1" applyFill="1" applyBorder="1" applyAlignment="1">
      <alignment horizontal="center" wrapText="1"/>
    </xf>
    <xf numFmtId="0" fontId="4" fillId="2" borderId="80" xfId="0" applyNumberFormat="1" applyFont="1" applyFill="1" applyBorder="1" applyAlignment="1">
      <alignment horizontal="center" vertical="center" wrapText="1"/>
    </xf>
    <xf numFmtId="1" fontId="4" fillId="2" borderId="81" xfId="0" applyNumberFormat="1" applyFont="1" applyFill="1" applyBorder="1" applyAlignment="1">
      <alignment horizontal="center" vertical="center" wrapText="1"/>
    </xf>
    <xf numFmtId="1" fontId="4" fillId="2" borderId="82" xfId="0" applyNumberFormat="1" applyFont="1" applyFill="1" applyBorder="1" applyAlignment="1">
      <alignment horizontal="center" vertical="center" wrapText="1"/>
    </xf>
    <xf numFmtId="1" fontId="29" fillId="2" borderId="62" xfId="0" applyNumberFormat="1" applyFont="1" applyFill="1" applyBorder="1" applyAlignment="1">
      <alignment horizontal="center" vertical="center"/>
    </xf>
    <xf numFmtId="1" fontId="29" fillId="2" borderId="63" xfId="0" applyNumberFormat="1" applyFont="1" applyFill="1" applyBorder="1" applyAlignment="1">
      <alignment horizontal="center" vertical="center"/>
    </xf>
    <xf numFmtId="0" fontId="61" fillId="0" borderId="2" xfId="0" applyNumberFormat="1" applyFont="1" applyBorder="1" applyAlignment="1">
      <alignment horizontal="center"/>
    </xf>
    <xf numFmtId="1" fontId="61" fillId="0" borderId="2" xfId="0" applyNumberFormat="1" applyFont="1" applyBorder="1" applyAlignment="1">
      <alignment horizontal="center"/>
    </xf>
    <xf numFmtId="1" fontId="61" fillId="0" borderId="3" xfId="0" applyNumberFormat="1" applyFont="1" applyBorder="1" applyAlignment="1">
      <alignment horizontal="center"/>
    </xf>
    <xf numFmtId="0" fontId="63" fillId="0" borderId="89" xfId="0" applyNumberFormat="1" applyFont="1" applyBorder="1" applyAlignment="1">
      <alignment horizontal="center" vertical="center" wrapText="1"/>
    </xf>
    <xf numFmtId="1" fontId="63" fillId="0" borderId="90" xfId="0" applyNumberFormat="1" applyFont="1" applyBorder="1" applyAlignment="1">
      <alignment horizontal="center" vertical="center"/>
    </xf>
    <xf numFmtId="1" fontId="63" fillId="0" borderId="91" xfId="0" applyNumberFormat="1" applyFont="1" applyBorder="1" applyAlignment="1">
      <alignment horizontal="center" vertical="center"/>
    </xf>
    <xf numFmtId="0" fontId="69" fillId="0" borderId="5" xfId="0" applyNumberFormat="1" applyFont="1" applyBorder="1" applyAlignment="1">
      <alignment horizontal="center" vertical="center"/>
    </xf>
    <xf numFmtId="1" fontId="69" fillId="0" borderId="6" xfId="0" applyNumberFormat="1" applyFont="1" applyBorder="1" applyAlignment="1">
      <alignment horizontal="center" vertical="center"/>
    </xf>
    <xf numFmtId="1" fontId="69" fillId="0" borderId="54" xfId="0" applyNumberFormat="1" applyFont="1" applyBorder="1" applyAlignment="1">
      <alignment horizontal="center" vertical="center"/>
    </xf>
    <xf numFmtId="0" fontId="62" fillId="0" borderId="5" xfId="0" applyNumberFormat="1" applyFont="1" applyBorder="1" applyAlignment="1">
      <alignment horizontal="center" vertical="center"/>
    </xf>
    <xf numFmtId="1" fontId="62" fillId="0" borderId="6" xfId="0" applyNumberFormat="1" applyFont="1" applyBorder="1" applyAlignment="1">
      <alignment horizontal="center" vertical="center"/>
    </xf>
    <xf numFmtId="1" fontId="62" fillId="0" borderId="54" xfId="0" applyNumberFormat="1" applyFont="1" applyBorder="1" applyAlignment="1">
      <alignment horizontal="center" vertical="center"/>
    </xf>
    <xf numFmtId="1" fontId="59" fillId="0" borderId="54" xfId="0" applyNumberFormat="1" applyFont="1" applyBorder="1" applyAlignment="1">
      <alignment horizontal="center" vertical="center"/>
    </xf>
    <xf numFmtId="0" fontId="59" fillId="0" borderId="97" xfId="0" applyNumberFormat="1" applyFont="1" applyBorder="1" applyAlignment="1">
      <alignment horizontal="center" vertical="center" wrapText="1"/>
    </xf>
    <xf numFmtId="1" fontId="59" fillId="0" borderId="6" xfId="0" applyNumberFormat="1" applyFont="1" applyBorder="1" applyAlignment="1">
      <alignment horizontal="center" vertical="center" wrapText="1"/>
    </xf>
    <xf numFmtId="1" fontId="59" fillId="0" borderId="54" xfId="0" applyNumberFormat="1" applyFont="1" applyBorder="1" applyAlignment="1">
      <alignment horizontal="center" vertical="center" wrapText="1"/>
    </xf>
    <xf numFmtId="0" fontId="70" fillId="0" borderId="5" xfId="0" applyNumberFormat="1" applyFont="1" applyBorder="1" applyAlignment="1">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FFFFFF"/>
      <rgbColor rgb="FFAAAAAA"/>
      <rgbColor rgb="FF993366"/>
      <rgbColor rgb="FF339966"/>
      <rgbColor rgb="FFC0C0C0"/>
      <rgbColor rgb="FFFFCC99"/>
      <rgbColor rgb="FF0000D4"/>
      <rgbColor rgb="FFCCFFCC"/>
      <rgbColor rgb="FF006411"/>
      <rgbColor rgb="FF00808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0</xdr:colOff>
      <xdr:row>15</xdr:row>
      <xdr:rowOff>0</xdr:rowOff>
    </xdr:from>
    <xdr:to>
      <xdr:col>7</xdr:col>
      <xdr:colOff>393799</xdr:colOff>
      <xdr:row>15</xdr:row>
      <xdr:rowOff>383999</xdr:rowOff>
    </xdr:to>
    <xdr:pic>
      <xdr:nvPicPr>
        <xdr:cNvPr id="2" name="clip_image001.png" descr="clip_image001"/>
        <xdr:cNvPicPr/>
      </xdr:nvPicPr>
      <xdr:blipFill>
        <a:blip xmlns:r="http://schemas.openxmlformats.org/officeDocument/2006/relationships" r:embed="rId1">
          <a:extLst/>
        </a:blip>
        <a:stretch>
          <a:fillRect/>
        </a:stretch>
      </xdr:blipFill>
      <xdr:spPr>
        <a:xfrm>
          <a:off x="7645400" y="11328400"/>
          <a:ext cx="393800" cy="384000"/>
        </a:xfrm>
        <a:prstGeom prst="rect">
          <a:avLst/>
        </a:prstGeom>
        <a:ln w="12700" cap="flat">
          <a:noFill/>
          <a:miter lim="400000"/>
        </a:ln>
        <a:effectLst/>
      </xdr:spPr>
    </xdr:pic>
    <xdr:clientData/>
  </xdr:twoCellAnchor>
  <xdr:twoCellAnchor>
    <xdr:from>
      <xdr:col>7</xdr:col>
      <xdr:colOff>406300</xdr:colOff>
      <xdr:row>15</xdr:row>
      <xdr:rowOff>0</xdr:rowOff>
    </xdr:from>
    <xdr:to>
      <xdr:col>8</xdr:col>
      <xdr:colOff>0</xdr:colOff>
      <xdr:row>15</xdr:row>
      <xdr:rowOff>383999</xdr:rowOff>
    </xdr:to>
    <xdr:pic>
      <xdr:nvPicPr>
        <xdr:cNvPr id="3" name="clip_image001.png" descr="clip_image002"/>
        <xdr:cNvPicPr/>
      </xdr:nvPicPr>
      <xdr:blipFill>
        <a:blip xmlns:r="http://schemas.openxmlformats.org/officeDocument/2006/relationships" r:embed="rId1">
          <a:extLst/>
        </a:blip>
        <a:stretch>
          <a:fillRect/>
        </a:stretch>
      </xdr:blipFill>
      <xdr:spPr>
        <a:xfrm>
          <a:off x="8051700" y="11328400"/>
          <a:ext cx="393800" cy="384000"/>
        </a:xfrm>
        <a:prstGeom prst="rect">
          <a:avLst/>
        </a:prstGeom>
        <a:ln w="12700" cap="flat">
          <a:noFill/>
          <a:miter lim="400000"/>
        </a:ln>
        <a:effectLst/>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38"/>
  <sheetViews>
    <sheetView showGridLines="0" topLeftCell="A12" workbookViewId="0">
      <selection activeCell="H24" sqref="H24"/>
    </sheetView>
  </sheetViews>
  <sheetFormatPr baseColWidth="10" defaultColWidth="8.125" defaultRowHeight="12" customHeight="1"/>
  <cols>
    <col min="1" max="1" width="24.75" style="1" customWidth="1"/>
    <col min="2" max="6" width="8" style="1" customWidth="1"/>
    <col min="7" max="7" width="10.5" style="1" customWidth="1"/>
    <col min="8" max="8" width="7.875" style="1" customWidth="1"/>
    <col min="9" max="9" width="6.875" style="1" customWidth="1"/>
    <col min="10" max="10" width="44.375" style="1" customWidth="1"/>
    <col min="11" max="15" width="8" style="1" customWidth="1"/>
    <col min="16" max="256" width="8.125" style="1"/>
  </cols>
  <sheetData>
    <row r="1" spans="1:17" ht="28" customHeight="1">
      <c r="A1" s="287" t="s">
        <v>39</v>
      </c>
      <c r="B1" s="288"/>
      <c r="C1" s="288"/>
      <c r="D1" s="288"/>
      <c r="E1" s="288"/>
      <c r="F1" s="288"/>
      <c r="G1" s="288"/>
      <c r="H1" s="288"/>
      <c r="I1" s="288"/>
      <c r="J1" s="288"/>
      <c r="K1" s="289"/>
      <c r="L1" s="2"/>
      <c r="M1" s="2"/>
      <c r="N1" s="3"/>
      <c r="O1" s="4" t="s">
        <v>40</v>
      </c>
      <c r="P1" s="2"/>
      <c r="Q1" s="5"/>
    </row>
    <row r="2" spans="1:17" ht="43" customHeight="1">
      <c r="A2" s="282" t="s">
        <v>41</v>
      </c>
      <c r="B2" s="283"/>
      <c r="C2" s="284"/>
      <c r="D2" s="284"/>
      <c r="E2" s="285"/>
      <c r="F2" s="285"/>
      <c r="G2" s="286"/>
      <c r="H2" s="6" t="s">
        <v>42</v>
      </c>
      <c r="I2" s="7"/>
      <c r="J2" s="8"/>
      <c r="K2" s="9"/>
      <c r="L2" s="10"/>
      <c r="M2" s="11"/>
      <c r="N2" s="11"/>
      <c r="O2" s="11"/>
      <c r="P2" s="11"/>
      <c r="Q2" s="11"/>
    </row>
    <row r="3" spans="1:17" ht="50" customHeight="1">
      <c r="A3" s="12" t="s">
        <v>43</v>
      </c>
      <c r="B3" s="13" t="s">
        <v>44</v>
      </c>
      <c r="C3" s="14"/>
      <c r="D3" s="15"/>
      <c r="E3" s="16"/>
      <c r="F3" s="16"/>
      <c r="G3" s="17"/>
      <c r="H3" s="18"/>
      <c r="I3" s="18"/>
      <c r="J3" s="19" t="s">
        <v>45</v>
      </c>
      <c r="K3" s="20" t="s">
        <v>46</v>
      </c>
      <c r="L3" s="21"/>
      <c r="M3" s="11"/>
      <c r="N3" s="11"/>
      <c r="O3" s="11"/>
      <c r="P3" s="11"/>
      <c r="Q3" s="11"/>
    </row>
    <row r="4" spans="1:17" ht="24" customHeight="1">
      <c r="A4" s="22" t="s">
        <v>47</v>
      </c>
      <c r="B4" s="250"/>
      <c r="C4" s="251"/>
      <c r="D4" s="251"/>
      <c r="E4" s="251"/>
      <c r="F4" s="251"/>
      <c r="G4" s="252"/>
      <c r="H4" s="23"/>
      <c r="I4" s="24"/>
      <c r="J4" s="25"/>
      <c r="K4" s="26"/>
      <c r="L4" s="21"/>
      <c r="M4" s="11"/>
      <c r="N4" s="11"/>
      <c r="O4" s="11"/>
      <c r="P4" s="11"/>
      <c r="Q4" s="11"/>
    </row>
    <row r="5" spans="1:17" ht="24" customHeight="1">
      <c r="A5" s="27" t="s">
        <v>48</v>
      </c>
      <c r="B5" s="256" t="s">
        <v>49</v>
      </c>
      <c r="C5" s="262"/>
      <c r="D5" s="262"/>
      <c r="E5" s="262"/>
      <c r="F5" s="262"/>
      <c r="G5" s="263"/>
      <c r="H5" s="28" t="s">
        <v>1</v>
      </c>
      <c r="I5" s="29" t="b">
        <v>1</v>
      </c>
      <c r="J5" s="30" t="s">
        <v>50</v>
      </c>
      <c r="K5" s="31" t="s">
        <v>51</v>
      </c>
      <c r="L5" s="21"/>
      <c r="M5" s="11"/>
      <c r="N5" s="11"/>
      <c r="O5" s="11"/>
      <c r="P5" s="11"/>
      <c r="Q5" s="11"/>
    </row>
    <row r="6" spans="1:17" ht="163" customHeight="1">
      <c r="A6" s="27" t="s">
        <v>52</v>
      </c>
      <c r="B6" s="256" t="s">
        <v>23</v>
      </c>
      <c r="C6" s="262"/>
      <c r="D6" s="262"/>
      <c r="E6" s="262"/>
      <c r="F6" s="262"/>
      <c r="G6" s="263"/>
      <c r="H6" s="28" t="s">
        <v>2</v>
      </c>
      <c r="I6" s="29" t="b">
        <v>1</v>
      </c>
      <c r="J6" s="30" t="s">
        <v>24</v>
      </c>
      <c r="K6" s="31" t="s">
        <v>51</v>
      </c>
      <c r="L6" s="21"/>
      <c r="M6" s="11"/>
      <c r="N6" s="11"/>
      <c r="O6" s="11"/>
      <c r="P6" s="11"/>
      <c r="Q6" s="11"/>
    </row>
    <row r="7" spans="1:17" ht="58" customHeight="1">
      <c r="A7" s="27" t="s">
        <v>25</v>
      </c>
      <c r="B7" s="256" t="s">
        <v>26</v>
      </c>
      <c r="C7" s="257"/>
      <c r="D7" s="257"/>
      <c r="E7" s="257"/>
      <c r="F7" s="257"/>
      <c r="G7" s="258"/>
      <c r="H7" s="28" t="s">
        <v>2</v>
      </c>
      <c r="I7" s="29" t="b">
        <v>1</v>
      </c>
      <c r="J7" s="30" t="s">
        <v>24</v>
      </c>
      <c r="K7" s="31" t="s">
        <v>27</v>
      </c>
      <c r="L7" s="21"/>
      <c r="M7" s="11"/>
      <c r="N7" s="11"/>
      <c r="O7" s="11"/>
      <c r="P7" s="11"/>
      <c r="Q7" s="11"/>
    </row>
    <row r="8" spans="1:17" ht="127" customHeight="1">
      <c r="A8" s="27" t="s">
        <v>28</v>
      </c>
      <c r="B8" s="253" t="s">
        <v>68</v>
      </c>
      <c r="C8" s="254"/>
      <c r="D8" s="254"/>
      <c r="E8" s="254"/>
      <c r="F8" s="254"/>
      <c r="G8" s="255"/>
      <c r="H8" s="28" t="s">
        <v>2</v>
      </c>
      <c r="I8" s="29" t="b">
        <v>1</v>
      </c>
      <c r="J8" s="30" t="s">
        <v>24</v>
      </c>
      <c r="K8" s="31" t="s">
        <v>27</v>
      </c>
      <c r="L8" s="21"/>
      <c r="M8" s="11"/>
      <c r="N8" s="11"/>
      <c r="O8" s="11"/>
      <c r="P8" s="11"/>
      <c r="Q8" s="11"/>
    </row>
    <row r="9" spans="1:17" ht="59" customHeight="1">
      <c r="A9" s="27" t="s">
        <v>69</v>
      </c>
      <c r="B9" s="253" t="s">
        <v>34</v>
      </c>
      <c r="C9" s="254"/>
      <c r="D9" s="254"/>
      <c r="E9" s="254"/>
      <c r="F9" s="254"/>
      <c r="G9" s="255"/>
      <c r="H9" s="28" t="s">
        <v>2</v>
      </c>
      <c r="I9" s="29" t="b">
        <v>1</v>
      </c>
      <c r="J9" s="30" t="s">
        <v>24</v>
      </c>
      <c r="K9" s="31" t="s">
        <v>51</v>
      </c>
      <c r="L9" s="21"/>
      <c r="M9" s="11"/>
      <c r="N9" s="11"/>
      <c r="O9" s="11"/>
      <c r="P9" s="11"/>
      <c r="Q9" s="11"/>
    </row>
    <row r="10" spans="1:17" ht="56" customHeight="1">
      <c r="A10" s="27" t="s">
        <v>35</v>
      </c>
      <c r="B10" s="253" t="s">
        <v>36</v>
      </c>
      <c r="C10" s="254"/>
      <c r="D10" s="254"/>
      <c r="E10" s="254"/>
      <c r="F10" s="254"/>
      <c r="G10" s="255"/>
      <c r="H10" s="28"/>
      <c r="I10" s="29" t="b">
        <v>1</v>
      </c>
      <c r="J10" s="30" t="s">
        <v>24</v>
      </c>
      <c r="K10" s="31" t="s">
        <v>27</v>
      </c>
      <c r="L10" s="21"/>
      <c r="M10" s="11"/>
      <c r="N10" s="11"/>
      <c r="O10" s="11"/>
      <c r="P10" s="11"/>
      <c r="Q10" s="11"/>
    </row>
    <row r="11" spans="1:17" ht="24" customHeight="1">
      <c r="A11" s="22" t="s">
        <v>37</v>
      </c>
      <c r="B11" s="250"/>
      <c r="C11" s="251"/>
      <c r="D11" s="251"/>
      <c r="E11" s="251"/>
      <c r="F11" s="251"/>
      <c r="G11" s="252"/>
      <c r="H11" s="23"/>
      <c r="I11" s="24"/>
      <c r="J11" s="25"/>
      <c r="K11" s="26"/>
      <c r="L11" s="21"/>
      <c r="M11" s="11"/>
      <c r="N11" s="11"/>
      <c r="O11" s="11"/>
      <c r="P11" s="11"/>
      <c r="Q11" s="11"/>
    </row>
    <row r="12" spans="1:17" ht="132" customHeight="1">
      <c r="A12" s="32" t="s">
        <v>38</v>
      </c>
      <c r="B12" s="256" t="s">
        <v>96</v>
      </c>
      <c r="C12" s="257"/>
      <c r="D12" s="257"/>
      <c r="E12" s="257"/>
      <c r="F12" s="257"/>
      <c r="G12" s="258"/>
      <c r="H12" s="28" t="s">
        <v>3</v>
      </c>
      <c r="I12" s="29" t="b">
        <v>1</v>
      </c>
      <c r="J12" s="30" t="s">
        <v>24</v>
      </c>
      <c r="K12" s="31" t="s">
        <v>51</v>
      </c>
      <c r="L12" s="21"/>
      <c r="M12" s="11"/>
      <c r="N12" s="11"/>
      <c r="O12" s="11"/>
      <c r="P12" s="11"/>
      <c r="Q12" s="11"/>
    </row>
    <row r="13" spans="1:17" ht="24" customHeight="1">
      <c r="A13" s="22" t="s">
        <v>97</v>
      </c>
      <c r="B13" s="250"/>
      <c r="C13" s="251"/>
      <c r="D13" s="251"/>
      <c r="E13" s="251"/>
      <c r="F13" s="251"/>
      <c r="G13" s="252"/>
      <c r="H13" s="23"/>
      <c r="I13" s="24"/>
      <c r="J13" s="25"/>
      <c r="K13" s="26"/>
      <c r="L13" s="21"/>
      <c r="M13" s="11"/>
      <c r="N13" s="11"/>
      <c r="O13" s="11"/>
      <c r="P13" s="11"/>
      <c r="Q13" s="11"/>
    </row>
    <row r="14" spans="1:17" ht="40" customHeight="1">
      <c r="A14" s="32" t="s">
        <v>98</v>
      </c>
      <c r="B14" s="256" t="s">
        <v>53</v>
      </c>
      <c r="C14" s="257"/>
      <c r="D14" s="257"/>
      <c r="E14" s="257"/>
      <c r="F14" s="257"/>
      <c r="G14" s="258"/>
      <c r="H14" s="28" t="s">
        <v>4</v>
      </c>
      <c r="I14" s="29" t="b">
        <v>1</v>
      </c>
      <c r="J14" s="30" t="s">
        <v>24</v>
      </c>
      <c r="K14" s="31" t="s">
        <v>27</v>
      </c>
      <c r="L14" s="21"/>
      <c r="M14" s="11"/>
      <c r="N14" s="11"/>
      <c r="O14" s="11"/>
      <c r="P14" s="11"/>
      <c r="Q14" s="11"/>
    </row>
    <row r="15" spans="1:17" ht="40" customHeight="1">
      <c r="A15" s="27" t="s">
        <v>54</v>
      </c>
      <c r="B15" s="256" t="s">
        <v>55</v>
      </c>
      <c r="C15" s="262"/>
      <c r="D15" s="262"/>
      <c r="E15" s="262"/>
      <c r="F15" s="262"/>
      <c r="G15" s="263"/>
      <c r="H15" s="28" t="s">
        <v>3</v>
      </c>
      <c r="I15" s="29" t="b">
        <v>1</v>
      </c>
      <c r="J15" s="30" t="s">
        <v>24</v>
      </c>
      <c r="K15" s="31" t="s">
        <v>27</v>
      </c>
      <c r="L15" s="21"/>
      <c r="M15" s="11"/>
      <c r="N15" s="11"/>
      <c r="O15" s="11"/>
      <c r="P15" s="11"/>
      <c r="Q15" s="11"/>
    </row>
    <row r="16" spans="1:17" ht="40" customHeight="1">
      <c r="A16" s="27" t="s">
        <v>56</v>
      </c>
      <c r="B16" s="256" t="s">
        <v>57</v>
      </c>
      <c r="C16" s="257"/>
      <c r="D16" s="257"/>
      <c r="E16" s="257"/>
      <c r="F16" s="257"/>
      <c r="G16" s="258"/>
      <c r="H16" s="28" t="s">
        <v>2</v>
      </c>
      <c r="I16" s="29" t="b">
        <v>0</v>
      </c>
      <c r="J16" s="30" t="s">
        <v>58</v>
      </c>
      <c r="K16" s="31" t="s">
        <v>27</v>
      </c>
      <c r="L16" s="21"/>
      <c r="M16" s="11"/>
      <c r="N16" s="11"/>
      <c r="O16" s="11"/>
      <c r="P16" s="11"/>
      <c r="Q16" s="11"/>
    </row>
    <row r="17" spans="1:17" ht="40" customHeight="1">
      <c r="A17" s="32" t="s">
        <v>59</v>
      </c>
      <c r="B17" s="256" t="s">
        <v>60</v>
      </c>
      <c r="C17" s="257"/>
      <c r="D17" s="257"/>
      <c r="E17" s="257"/>
      <c r="F17" s="257"/>
      <c r="G17" s="258"/>
      <c r="H17" s="28" t="s">
        <v>5</v>
      </c>
      <c r="I17" s="29" t="b">
        <v>0</v>
      </c>
      <c r="J17" s="30" t="s">
        <v>58</v>
      </c>
      <c r="K17" s="31" t="s">
        <v>27</v>
      </c>
      <c r="L17" s="21"/>
      <c r="M17" s="11"/>
      <c r="N17" s="11"/>
      <c r="O17" s="11"/>
      <c r="P17" s="11"/>
      <c r="Q17" s="11"/>
    </row>
    <row r="18" spans="1:17" ht="50" customHeight="1">
      <c r="A18" s="33" t="s">
        <v>61</v>
      </c>
      <c r="B18" s="34" t="s">
        <v>44</v>
      </c>
      <c r="C18" s="35"/>
      <c r="D18" s="36"/>
      <c r="E18" s="37"/>
      <c r="F18" s="37"/>
      <c r="G18" s="38"/>
      <c r="H18" s="39"/>
      <c r="I18" s="39"/>
      <c r="J18" s="40"/>
      <c r="K18" s="41"/>
      <c r="L18" s="21"/>
      <c r="M18" s="11"/>
      <c r="N18" s="11"/>
      <c r="O18" s="11"/>
      <c r="P18" s="11"/>
      <c r="Q18" s="11"/>
    </row>
    <row r="19" spans="1:17" ht="29" customHeight="1">
      <c r="A19" s="27" t="s">
        <v>62</v>
      </c>
      <c r="B19" s="273" t="s">
        <v>63</v>
      </c>
      <c r="C19" s="274"/>
      <c r="D19" s="274"/>
      <c r="E19" s="274"/>
      <c r="F19" s="274"/>
      <c r="G19" s="275"/>
      <c r="H19" s="28" t="s">
        <v>2</v>
      </c>
      <c r="I19" s="42"/>
      <c r="J19" s="30" t="s">
        <v>58</v>
      </c>
      <c r="K19" s="31" t="s">
        <v>27</v>
      </c>
      <c r="L19" s="21"/>
      <c r="M19" s="11"/>
      <c r="N19" s="11"/>
      <c r="O19" s="11"/>
      <c r="P19" s="11"/>
      <c r="Q19" s="11"/>
    </row>
    <row r="20" spans="1:17" ht="32" customHeight="1">
      <c r="A20" s="43" t="s">
        <v>64</v>
      </c>
      <c r="B20" s="276" t="s">
        <v>65</v>
      </c>
      <c r="C20" s="277"/>
      <c r="D20" s="277"/>
      <c r="E20" s="277"/>
      <c r="F20" s="277"/>
      <c r="G20" s="278"/>
      <c r="H20" s="28" t="s">
        <v>2</v>
      </c>
      <c r="I20" s="29" t="b">
        <v>1</v>
      </c>
      <c r="J20" s="30" t="s">
        <v>66</v>
      </c>
      <c r="K20" s="31" t="s">
        <v>27</v>
      </c>
      <c r="L20" s="21"/>
      <c r="M20" s="11"/>
      <c r="N20" s="11"/>
      <c r="O20" s="11"/>
      <c r="P20" s="11"/>
      <c r="Q20" s="11"/>
    </row>
    <row r="21" spans="1:17" ht="22" customHeight="1">
      <c r="A21" s="44" t="s">
        <v>67</v>
      </c>
      <c r="B21" s="279" t="s">
        <v>127</v>
      </c>
      <c r="C21" s="280"/>
      <c r="D21" s="280"/>
      <c r="E21" s="280"/>
      <c r="F21" s="280"/>
      <c r="G21" s="281"/>
      <c r="H21" s="28"/>
      <c r="I21" s="29" t="b">
        <v>1</v>
      </c>
      <c r="J21" s="30" t="s">
        <v>128</v>
      </c>
      <c r="K21" s="31" t="s">
        <v>27</v>
      </c>
      <c r="L21" s="21"/>
      <c r="M21" s="11"/>
      <c r="N21" s="11"/>
      <c r="O21" s="11"/>
      <c r="P21" s="11"/>
      <c r="Q21" s="11"/>
    </row>
    <row r="22" spans="1:17" ht="22" customHeight="1">
      <c r="A22" s="44" t="s">
        <v>129</v>
      </c>
      <c r="B22" s="264" t="s">
        <v>130</v>
      </c>
      <c r="C22" s="265"/>
      <c r="D22" s="265"/>
      <c r="E22" s="265"/>
      <c r="F22" s="265"/>
      <c r="G22" s="266"/>
      <c r="H22" s="28"/>
      <c r="I22" s="29" t="b">
        <v>1</v>
      </c>
      <c r="J22" s="30" t="s">
        <v>128</v>
      </c>
      <c r="K22" s="31" t="s">
        <v>27</v>
      </c>
      <c r="L22" s="21"/>
      <c r="M22" s="11"/>
      <c r="N22" s="11"/>
      <c r="O22" s="11"/>
      <c r="P22" s="11"/>
      <c r="Q22" s="11"/>
    </row>
    <row r="23" spans="1:17" ht="24" customHeight="1">
      <c r="A23" s="45" t="s">
        <v>131</v>
      </c>
      <c r="B23" s="259" t="s">
        <v>130</v>
      </c>
      <c r="C23" s="260"/>
      <c r="D23" s="260"/>
      <c r="E23" s="260"/>
      <c r="F23" s="260"/>
      <c r="G23" s="261"/>
      <c r="H23" s="28"/>
      <c r="I23" s="29" t="b">
        <v>1</v>
      </c>
      <c r="J23" s="30" t="s">
        <v>132</v>
      </c>
      <c r="K23" s="31" t="s">
        <v>27</v>
      </c>
      <c r="L23" s="21"/>
      <c r="M23" s="11"/>
      <c r="N23" s="11"/>
      <c r="O23" s="11"/>
      <c r="P23" s="11"/>
      <c r="Q23" s="11"/>
    </row>
    <row r="24" spans="1:17" ht="94" customHeight="1">
      <c r="A24" s="27" t="s">
        <v>133</v>
      </c>
      <c r="B24" s="256" t="s">
        <v>134</v>
      </c>
      <c r="C24" s="262"/>
      <c r="D24" s="262"/>
      <c r="E24" s="262"/>
      <c r="F24" s="262"/>
      <c r="G24" s="263"/>
      <c r="H24" s="28"/>
      <c r="I24" s="29" t="b">
        <v>1</v>
      </c>
      <c r="J24" s="30" t="s">
        <v>24</v>
      </c>
      <c r="K24" s="31" t="s">
        <v>27</v>
      </c>
      <c r="L24" s="21"/>
      <c r="M24" s="11"/>
      <c r="N24" s="11"/>
      <c r="O24" s="11"/>
      <c r="P24" s="11"/>
      <c r="Q24" s="11"/>
    </row>
    <row r="25" spans="1:17" ht="26" customHeight="1">
      <c r="A25" s="46"/>
      <c r="B25" s="267" t="s">
        <v>135</v>
      </c>
      <c r="C25" s="268"/>
      <c r="D25" s="268"/>
      <c r="E25" s="268"/>
      <c r="F25" s="268"/>
      <c r="G25" s="269"/>
      <c r="H25" s="47" t="str">
        <f>IF(COUNTIF(I5:I23,"TRUE")=13,"Complete","")</f>
        <v>Complete</v>
      </c>
      <c r="I25" s="48" t="s">
        <v>194</v>
      </c>
      <c r="J25" s="49"/>
      <c r="K25" s="50"/>
      <c r="L25" s="21"/>
      <c r="M25" s="11"/>
      <c r="N25" s="11"/>
      <c r="O25" s="11"/>
      <c r="P25" s="11"/>
      <c r="Q25" s="11"/>
    </row>
    <row r="26" spans="1:17" ht="15.5" customHeight="1">
      <c r="A26" s="51"/>
      <c r="B26" s="52"/>
      <c r="C26" s="53"/>
      <c r="D26" s="53"/>
      <c r="E26" s="54"/>
      <c r="F26" s="54"/>
      <c r="G26" s="54"/>
      <c r="H26" s="55"/>
      <c r="I26" s="54"/>
      <c r="J26" s="56"/>
      <c r="K26" s="54"/>
      <c r="L26" s="11"/>
      <c r="M26" s="11"/>
      <c r="N26" s="11"/>
      <c r="O26" s="11"/>
      <c r="P26" s="11"/>
      <c r="Q26" s="11"/>
    </row>
    <row r="27" spans="1:17" ht="15" customHeight="1">
      <c r="A27" s="57"/>
      <c r="B27" s="270"/>
      <c r="C27" s="271"/>
      <c r="D27" s="271"/>
      <c r="E27" s="271"/>
      <c r="F27" s="271"/>
      <c r="G27" s="272"/>
      <c r="H27" s="60"/>
      <c r="I27" s="11"/>
      <c r="J27" s="61"/>
      <c r="K27" s="11"/>
      <c r="L27" s="11"/>
      <c r="M27" s="11"/>
      <c r="N27" s="11"/>
      <c r="O27" s="11"/>
      <c r="P27" s="11"/>
      <c r="Q27" s="11"/>
    </row>
    <row r="28" spans="1:17" ht="15" customHeight="1">
      <c r="A28" s="62"/>
      <c r="B28" s="62"/>
      <c r="C28" s="62"/>
      <c r="D28" s="62"/>
      <c r="E28" s="62"/>
      <c r="F28" s="62"/>
      <c r="G28" s="62"/>
      <c r="H28" s="63"/>
      <c r="I28" s="62"/>
      <c r="J28" s="64"/>
      <c r="K28" s="62"/>
      <c r="L28" s="62"/>
      <c r="M28" s="62"/>
      <c r="N28" s="62"/>
      <c r="O28" s="62"/>
      <c r="P28" s="62"/>
      <c r="Q28" s="62"/>
    </row>
    <row r="29" spans="1:17" ht="15" customHeight="1">
      <c r="A29" s="62"/>
      <c r="B29" s="62"/>
      <c r="C29" s="62"/>
      <c r="D29" s="62"/>
      <c r="E29" s="62"/>
      <c r="F29" s="62"/>
      <c r="G29" s="62"/>
      <c r="H29" s="63"/>
      <c r="I29" s="62"/>
      <c r="J29" s="64"/>
      <c r="K29" s="62"/>
      <c r="L29" s="62"/>
      <c r="M29" s="62"/>
      <c r="N29" s="62"/>
      <c r="O29" s="62"/>
      <c r="P29" s="62"/>
      <c r="Q29" s="62"/>
    </row>
    <row r="30" spans="1:17" ht="15" customHeight="1">
      <c r="A30" s="62"/>
      <c r="B30" s="244"/>
      <c r="C30" s="245"/>
      <c r="D30" s="245"/>
      <c r="E30" s="246"/>
      <c r="F30" s="62"/>
      <c r="G30" s="62"/>
      <c r="H30" s="63"/>
      <c r="I30" s="62"/>
      <c r="J30" s="64"/>
      <c r="K30" s="62"/>
      <c r="L30" s="62"/>
      <c r="M30" s="62"/>
      <c r="N30" s="62"/>
      <c r="O30" s="62"/>
      <c r="P30" s="62"/>
      <c r="Q30" s="62"/>
    </row>
    <row r="31" spans="1:17" ht="15" customHeight="1">
      <c r="A31" s="62"/>
      <c r="B31" s="247"/>
      <c r="C31" s="248"/>
      <c r="D31" s="248"/>
      <c r="E31" s="249"/>
      <c r="F31" s="62"/>
      <c r="G31" s="62"/>
      <c r="H31" s="63"/>
      <c r="I31" s="62"/>
      <c r="J31" s="64"/>
      <c r="K31" s="62"/>
      <c r="L31" s="62"/>
      <c r="M31" s="62"/>
      <c r="N31" s="62"/>
      <c r="O31" s="62"/>
      <c r="P31" s="62"/>
      <c r="Q31" s="62"/>
    </row>
    <row r="32" spans="1:17" ht="16" customHeight="1">
      <c r="A32" s="62"/>
      <c r="B32" s="247"/>
      <c r="C32" s="248"/>
      <c r="D32" s="248"/>
      <c r="E32" s="249"/>
      <c r="F32" s="62"/>
      <c r="G32" s="62"/>
      <c r="H32" s="63"/>
      <c r="I32" s="62"/>
      <c r="J32" s="64"/>
      <c r="K32" s="62"/>
      <c r="L32" s="62"/>
      <c r="M32" s="62"/>
      <c r="N32" s="62"/>
      <c r="O32" s="62"/>
      <c r="P32" s="62"/>
      <c r="Q32" s="62"/>
    </row>
    <row r="33" spans="1:17" ht="16" customHeight="1">
      <c r="A33" s="62"/>
      <c r="B33" s="247"/>
      <c r="C33" s="248"/>
      <c r="D33" s="248"/>
      <c r="E33" s="249"/>
      <c r="F33" s="62"/>
      <c r="G33" s="62"/>
      <c r="H33" s="63"/>
      <c r="I33" s="62"/>
      <c r="J33" s="64"/>
      <c r="K33" s="62"/>
      <c r="L33" s="62"/>
      <c r="M33" s="62"/>
      <c r="N33" s="62"/>
      <c r="O33" s="62"/>
      <c r="P33" s="62"/>
      <c r="Q33" s="62"/>
    </row>
    <row r="34" spans="1:17" ht="16" customHeight="1">
      <c r="A34" s="62"/>
      <c r="B34" s="247"/>
      <c r="C34" s="248"/>
      <c r="D34" s="248"/>
      <c r="E34" s="249"/>
      <c r="F34" s="62"/>
      <c r="G34" s="62"/>
      <c r="H34" s="63"/>
      <c r="I34" s="62"/>
      <c r="J34" s="64"/>
      <c r="K34" s="62"/>
      <c r="L34" s="62"/>
      <c r="M34" s="62"/>
      <c r="N34" s="62"/>
      <c r="O34" s="62"/>
      <c r="P34" s="62"/>
      <c r="Q34" s="62"/>
    </row>
    <row r="35" spans="1:17" ht="16" customHeight="1">
      <c r="A35" s="62"/>
      <c r="B35" s="247"/>
      <c r="C35" s="248"/>
      <c r="D35" s="248"/>
      <c r="E35" s="249"/>
      <c r="F35" s="62"/>
      <c r="G35" s="62"/>
      <c r="H35" s="63"/>
      <c r="I35" s="62"/>
      <c r="J35" s="64"/>
      <c r="K35" s="62"/>
      <c r="L35" s="62"/>
      <c r="M35" s="62"/>
      <c r="N35" s="62"/>
      <c r="O35" s="62"/>
      <c r="P35" s="62"/>
      <c r="Q35" s="62"/>
    </row>
    <row r="36" spans="1:17" ht="16" customHeight="1">
      <c r="A36" s="62"/>
      <c r="B36" s="247"/>
      <c r="C36" s="248"/>
      <c r="D36" s="248"/>
      <c r="E36" s="249"/>
      <c r="F36" s="62"/>
      <c r="G36" s="62"/>
      <c r="H36" s="63"/>
      <c r="I36" s="62"/>
      <c r="J36" s="64"/>
      <c r="K36" s="62"/>
      <c r="L36" s="62"/>
      <c r="M36" s="62"/>
      <c r="N36" s="62"/>
      <c r="O36" s="62"/>
      <c r="P36" s="62"/>
      <c r="Q36" s="62"/>
    </row>
    <row r="37" spans="1:17" ht="16" customHeight="1">
      <c r="A37" s="62"/>
      <c r="B37" s="247"/>
      <c r="C37" s="248"/>
      <c r="D37" s="248"/>
      <c r="E37" s="249"/>
      <c r="F37" s="62"/>
      <c r="G37" s="62"/>
      <c r="H37" s="63"/>
      <c r="I37" s="62"/>
      <c r="J37" s="64"/>
      <c r="K37" s="62"/>
      <c r="L37" s="62"/>
      <c r="M37" s="62"/>
      <c r="N37" s="62"/>
      <c r="O37" s="62"/>
      <c r="P37" s="62"/>
      <c r="Q37" s="62"/>
    </row>
    <row r="38" spans="1:17" ht="20" customHeight="1">
      <c r="A38" s="62"/>
      <c r="B38" s="247"/>
      <c r="C38" s="248"/>
      <c r="D38" s="248"/>
      <c r="E38" s="249"/>
      <c r="F38" s="62"/>
      <c r="G38" s="62"/>
      <c r="H38" s="63"/>
      <c r="I38" s="62"/>
      <c r="J38" s="64"/>
      <c r="K38" s="62"/>
      <c r="L38" s="62"/>
      <c r="M38" s="62"/>
      <c r="N38" s="62"/>
      <c r="O38" s="62"/>
      <c r="P38" s="62"/>
      <c r="Q38" s="62"/>
    </row>
  </sheetData>
  <sheetCalcPr fullCalcOnLoad="1"/>
  <mergeCells count="25">
    <mergeCell ref="A1:K1"/>
    <mergeCell ref="B16:G16"/>
    <mergeCell ref="B19:G19"/>
    <mergeCell ref="B20:G20"/>
    <mergeCell ref="B21:G21"/>
    <mergeCell ref="A2:G2"/>
    <mergeCell ref="B5:G5"/>
    <mergeCell ref="B6:G6"/>
    <mergeCell ref="B12:G12"/>
    <mergeCell ref="B30:E38"/>
    <mergeCell ref="B4:G4"/>
    <mergeCell ref="B8:G8"/>
    <mergeCell ref="B11:G11"/>
    <mergeCell ref="B13:G13"/>
    <mergeCell ref="B14:G14"/>
    <mergeCell ref="B10:G10"/>
    <mergeCell ref="B17:G17"/>
    <mergeCell ref="B23:G23"/>
    <mergeCell ref="B24:G24"/>
    <mergeCell ref="B22:G22"/>
    <mergeCell ref="B9:G9"/>
    <mergeCell ref="B7:G7"/>
    <mergeCell ref="B25:G25"/>
    <mergeCell ref="B27:G27"/>
    <mergeCell ref="B15:G15"/>
  </mergeCells>
  <phoneticPr fontId="73" type="noConversion"/>
  <pageMargins left="0.75" right="0.75" top="1" bottom="1" header="0.5" footer="0.5"/>
  <headerFooter>
    <oddFooter>&amp;L&amp;"Helvetica,Regular"&amp;12&amp;K000000	&amp;P</oddFooter>
  </headerFooter>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107"/>
  <sheetViews>
    <sheetView showGridLines="0" tabSelected="1" topLeftCell="B40" zoomScale="125" workbookViewId="0">
      <selection activeCell="E49" sqref="E49:O51"/>
    </sheetView>
  </sheetViews>
  <sheetFormatPr baseColWidth="10" defaultColWidth="6.875" defaultRowHeight="15" customHeight="1"/>
  <cols>
    <col min="1" max="1" width="2.125" style="67" customWidth="1"/>
    <col min="2" max="2" width="11" style="67" customWidth="1"/>
    <col min="3" max="3" width="14.875" style="67" customWidth="1"/>
    <col min="4" max="4" width="10.875" style="67" customWidth="1"/>
    <col min="5" max="5" width="3.5" style="67" customWidth="1"/>
    <col min="6" max="6" width="10.25" style="67" customWidth="1"/>
    <col min="7" max="7" width="3.5" style="67" customWidth="1"/>
    <col min="8" max="8" width="10.25" style="67" customWidth="1"/>
    <col min="9" max="9" width="3.5" style="67" customWidth="1"/>
    <col min="10" max="10" width="10.25" style="67" customWidth="1"/>
    <col min="11" max="11" width="3.5" style="67" customWidth="1"/>
    <col min="12" max="12" width="10.25" style="67" customWidth="1"/>
    <col min="13" max="13" width="3.5" style="67" customWidth="1"/>
    <col min="14" max="14" width="10" style="67" customWidth="1"/>
    <col min="15" max="15" width="3.5" style="67" customWidth="1"/>
    <col min="16" max="16" width="8.75" style="67" customWidth="1"/>
    <col min="17" max="18" width="6.875" style="67" hidden="1" customWidth="1"/>
    <col min="19" max="19" width="6.875" style="67"/>
    <col min="20" max="20" width="7.375" style="67" customWidth="1"/>
    <col min="21" max="26" width="6.875" style="67" hidden="1" customWidth="1"/>
    <col min="27" max="256" width="6.875" style="67"/>
  </cols>
  <sheetData>
    <row r="1" spans="1:28" ht="49" customHeight="1">
      <c r="A1" s="68"/>
      <c r="B1" s="290" t="s">
        <v>136</v>
      </c>
      <c r="C1" s="291"/>
      <c r="D1" s="291"/>
      <c r="E1" s="291"/>
      <c r="F1" s="291"/>
      <c r="G1" s="291"/>
      <c r="H1" s="291"/>
      <c r="I1" s="291"/>
      <c r="J1" s="291"/>
      <c r="K1" s="291"/>
      <c r="L1" s="292"/>
      <c r="M1" s="293"/>
      <c r="N1" s="69"/>
      <c r="O1" s="69"/>
      <c r="P1" s="70"/>
      <c r="Q1" s="71"/>
      <c r="R1" s="68"/>
      <c r="S1" s="68"/>
      <c r="T1" s="68"/>
      <c r="U1" s="68"/>
      <c r="V1" s="68"/>
      <c r="W1" s="68"/>
      <c r="X1" s="68"/>
      <c r="Y1" s="68"/>
      <c r="Z1" s="68"/>
      <c r="AA1" s="68"/>
      <c r="AB1" s="68"/>
    </row>
    <row r="2" spans="1:28" ht="17" customHeight="1">
      <c r="A2" s="72"/>
      <c r="B2" s="294" t="s">
        <v>230</v>
      </c>
      <c r="C2" s="295"/>
      <c r="D2" s="296"/>
      <c r="E2" s="297"/>
      <c r="F2" s="297"/>
      <c r="G2" s="298"/>
      <c r="H2" s="299" t="s">
        <v>30</v>
      </c>
      <c r="I2" s="300"/>
      <c r="J2" s="300"/>
      <c r="K2" s="301"/>
      <c r="L2" s="302"/>
      <c r="M2" s="303"/>
      <c r="N2" s="303"/>
      <c r="O2" s="304"/>
      <c r="P2" s="73"/>
      <c r="Q2" s="74"/>
      <c r="R2" s="74"/>
      <c r="S2" s="74"/>
      <c r="T2" s="74"/>
      <c r="U2" s="74"/>
      <c r="V2" s="74"/>
      <c r="W2" s="74"/>
      <c r="X2" s="74"/>
      <c r="Y2" s="74"/>
      <c r="Z2" s="74"/>
      <c r="AA2" s="74"/>
      <c r="AB2" s="74"/>
    </row>
    <row r="3" spans="1:28" ht="17" customHeight="1">
      <c r="A3" s="72"/>
      <c r="B3" s="305" t="s">
        <v>29</v>
      </c>
      <c r="C3" s="306"/>
      <c r="D3" s="307"/>
      <c r="E3" s="308"/>
      <c r="F3" s="308"/>
      <c r="G3" s="309"/>
      <c r="H3" s="310" t="s">
        <v>231</v>
      </c>
      <c r="I3" s="300"/>
      <c r="J3" s="300"/>
      <c r="K3" s="301"/>
      <c r="L3" s="75"/>
      <c r="M3" s="11"/>
      <c r="N3" s="11"/>
      <c r="O3" s="11"/>
      <c r="P3" s="73"/>
      <c r="Q3" s="74"/>
      <c r="R3" s="74"/>
      <c r="S3" s="74"/>
      <c r="T3" s="74"/>
      <c r="U3" s="74"/>
      <c r="V3" s="74"/>
      <c r="W3" s="74"/>
      <c r="X3" s="74"/>
      <c r="Y3" s="74"/>
      <c r="Z3" s="74"/>
      <c r="AA3" s="74"/>
      <c r="AB3" s="74"/>
    </row>
    <row r="4" spans="1:28" ht="17" customHeight="1">
      <c r="A4" s="5"/>
      <c r="B4" s="76" t="s">
        <v>137</v>
      </c>
      <c r="C4" s="77"/>
      <c r="D4" s="78"/>
      <c r="E4" s="79"/>
      <c r="F4" s="79"/>
      <c r="G4" s="79"/>
      <c r="H4" s="77"/>
      <c r="I4" s="80"/>
      <c r="J4" s="80"/>
      <c r="K4" s="80"/>
      <c r="L4" s="81"/>
      <c r="M4" s="81"/>
      <c r="N4" s="3"/>
      <c r="O4" s="81"/>
      <c r="P4" s="2"/>
      <c r="Q4" s="60"/>
      <c r="R4" s="60"/>
      <c r="S4" s="5"/>
      <c r="T4" s="5"/>
      <c r="U4" s="5"/>
      <c r="V4" s="5"/>
      <c r="W4" s="5"/>
      <c r="X4" s="5"/>
      <c r="Y4" s="5"/>
      <c r="Z4" s="5"/>
      <c r="AA4" s="5"/>
      <c r="AB4" s="5"/>
    </row>
    <row r="5" spans="1:28" ht="15" customHeight="1">
      <c r="A5" s="5"/>
      <c r="B5" s="82" t="s">
        <v>70</v>
      </c>
      <c r="C5" s="83"/>
      <c r="D5" s="84"/>
      <c r="E5" s="85"/>
      <c r="F5" s="85"/>
      <c r="G5" s="85"/>
      <c r="H5" s="83"/>
      <c r="I5" s="11"/>
      <c r="J5" s="11"/>
      <c r="K5" s="11"/>
      <c r="L5" s="81"/>
      <c r="M5" s="81"/>
      <c r="N5" s="3"/>
      <c r="O5" s="81"/>
      <c r="P5" s="2"/>
      <c r="Q5" s="60"/>
      <c r="R5" s="60"/>
      <c r="S5" s="5"/>
      <c r="T5" s="5"/>
      <c r="U5" s="5"/>
      <c r="V5" s="5"/>
      <c r="W5" s="5"/>
      <c r="X5" s="5"/>
      <c r="Y5" s="5"/>
      <c r="Z5" s="5"/>
      <c r="AA5" s="5"/>
      <c r="AB5" s="5"/>
    </row>
    <row r="6" spans="1:28" ht="15" customHeight="1">
      <c r="A6" s="5"/>
      <c r="B6" s="82" t="s">
        <v>71</v>
      </c>
      <c r="C6" s="83"/>
      <c r="D6" s="84"/>
      <c r="E6" s="85"/>
      <c r="F6" s="85"/>
      <c r="G6" s="85"/>
      <c r="H6" s="83"/>
      <c r="I6" s="11"/>
      <c r="J6" s="11"/>
      <c r="K6" s="11"/>
      <c r="L6" s="81"/>
      <c r="M6" s="81"/>
      <c r="N6" s="3"/>
      <c r="O6" s="81"/>
      <c r="P6" s="2"/>
      <c r="Q6" s="60"/>
      <c r="R6" s="60"/>
      <c r="S6" s="5"/>
      <c r="T6" s="5"/>
      <c r="U6" s="5"/>
      <c r="V6" s="5"/>
      <c r="W6" s="5"/>
      <c r="X6" s="5"/>
      <c r="Y6" s="5"/>
      <c r="Z6" s="5"/>
      <c r="AA6" s="5"/>
      <c r="AB6" s="5"/>
    </row>
    <row r="7" spans="1:28" ht="17" customHeight="1">
      <c r="A7" s="5"/>
      <c r="B7" s="86" t="s">
        <v>72</v>
      </c>
      <c r="C7" s="83"/>
      <c r="D7" s="84"/>
      <c r="E7" s="85"/>
      <c r="F7" s="85"/>
      <c r="G7" s="85"/>
      <c r="H7" s="83"/>
      <c r="I7" s="11"/>
      <c r="J7" s="11"/>
      <c r="K7" s="11"/>
      <c r="L7" s="81"/>
      <c r="M7" s="81"/>
      <c r="N7" s="3"/>
      <c r="O7" s="81"/>
      <c r="P7" s="2"/>
      <c r="Q7" s="60"/>
      <c r="R7" s="60"/>
      <c r="S7" s="5"/>
      <c r="T7" s="5"/>
      <c r="U7" s="5"/>
      <c r="V7" s="5"/>
      <c r="W7" s="5"/>
      <c r="X7" s="5"/>
      <c r="Y7" s="5"/>
      <c r="Z7" s="5"/>
      <c r="AA7" s="5"/>
      <c r="AB7" s="5"/>
    </row>
    <row r="8" spans="1:28" ht="15" customHeight="1">
      <c r="A8" s="87"/>
      <c r="B8" s="324" t="s">
        <v>73</v>
      </c>
      <c r="C8" s="325"/>
      <c r="D8" s="325"/>
      <c r="E8" s="325"/>
      <c r="F8" s="325"/>
      <c r="G8" s="325"/>
      <c r="H8" s="325"/>
      <c r="I8" s="325"/>
      <c r="J8" s="325"/>
      <c r="K8" s="325"/>
      <c r="L8" s="325"/>
      <c r="M8" s="325"/>
      <c r="N8" s="325"/>
      <c r="O8" s="326"/>
      <c r="P8" s="88" t="s">
        <v>74</v>
      </c>
      <c r="Q8" s="89">
        <v>2</v>
      </c>
      <c r="R8" s="90" t="s">
        <v>75</v>
      </c>
      <c r="S8" s="87"/>
      <c r="T8" s="87"/>
      <c r="U8" s="87"/>
      <c r="V8" s="87"/>
      <c r="W8" s="87"/>
      <c r="X8" s="87"/>
      <c r="Y8" s="87"/>
      <c r="Z8" s="87"/>
      <c r="AA8" s="87"/>
      <c r="AB8" s="87"/>
    </row>
    <row r="9" spans="1:28" ht="42" customHeight="1">
      <c r="A9" s="91"/>
      <c r="B9" s="92" t="s">
        <v>76</v>
      </c>
      <c r="C9" s="92" t="s">
        <v>77</v>
      </c>
      <c r="D9" s="93" t="s">
        <v>78</v>
      </c>
      <c r="E9" s="94" t="s">
        <v>79</v>
      </c>
      <c r="F9" s="93" t="s">
        <v>80</v>
      </c>
      <c r="G9" s="94" t="s">
        <v>81</v>
      </c>
      <c r="H9" s="93" t="s">
        <v>82</v>
      </c>
      <c r="I9" s="94" t="s">
        <v>83</v>
      </c>
      <c r="J9" s="93" t="s">
        <v>84</v>
      </c>
      <c r="K9" s="94" t="s">
        <v>85</v>
      </c>
      <c r="L9" s="93" t="s">
        <v>86</v>
      </c>
      <c r="M9" s="94" t="s">
        <v>87</v>
      </c>
      <c r="N9" s="93" t="s">
        <v>88</v>
      </c>
      <c r="O9" s="95" t="s">
        <v>89</v>
      </c>
      <c r="P9" s="96" t="s">
        <v>90</v>
      </c>
      <c r="Q9" s="97">
        <v>3</v>
      </c>
      <c r="R9" s="98" t="s">
        <v>75</v>
      </c>
      <c r="S9" s="91"/>
      <c r="T9" s="91"/>
      <c r="U9" s="91"/>
      <c r="V9" s="91"/>
      <c r="W9" s="91"/>
      <c r="X9" s="91"/>
      <c r="Y9" s="91"/>
      <c r="Z9" s="91"/>
      <c r="AA9" s="91"/>
      <c r="AB9" s="91"/>
    </row>
    <row r="10" spans="1:28" ht="48" customHeight="1">
      <c r="A10" s="91"/>
      <c r="B10" s="319" t="s">
        <v>91</v>
      </c>
      <c r="C10" s="99" t="str">
        <f>' Description of Review Elements'!C4</f>
        <v>Editing, shape, size</v>
      </c>
      <c r="D10" s="100"/>
      <c r="E10" s="101"/>
      <c r="F10" s="102" t="s">
        <v>31</v>
      </c>
      <c r="G10" s="103">
        <v>3.95</v>
      </c>
      <c r="H10" s="102"/>
      <c r="I10" s="103"/>
      <c r="J10" s="102"/>
      <c r="K10" s="103"/>
      <c r="L10" s="102"/>
      <c r="M10" s="103"/>
      <c r="N10" s="104"/>
      <c r="O10" s="103"/>
      <c r="P10" s="105" t="str">
        <f>IF(OR(COUNTIF(E10:O10,"&gt;=0")&gt;1,COUNT(E10:O10)=0),"FALSE","OK")</f>
        <v>OK</v>
      </c>
      <c r="Q10" s="97">
        <v>4</v>
      </c>
      <c r="R10" s="98" t="s">
        <v>75</v>
      </c>
      <c r="S10" s="106"/>
      <c r="T10" s="106"/>
      <c r="U10" s="107">
        <v>5</v>
      </c>
      <c r="V10" s="107">
        <v>3.95</v>
      </c>
      <c r="W10" s="107">
        <v>3.45</v>
      </c>
      <c r="X10" s="107">
        <v>2.95</v>
      </c>
      <c r="Y10" s="107">
        <v>2.4500000000000002</v>
      </c>
      <c r="Z10" s="107">
        <v>1.95</v>
      </c>
      <c r="AA10" s="106"/>
      <c r="AB10" s="106"/>
    </row>
    <row r="11" spans="1:28" ht="46.5" customHeight="1">
      <c r="A11" s="91"/>
      <c r="B11" s="322"/>
      <c r="C11" s="99" t="str">
        <f>' Description of Review Elements'!C5</f>
        <v>Mix of media, genres and styles</v>
      </c>
      <c r="D11" s="100"/>
      <c r="E11" s="101"/>
      <c r="F11" s="102" t="s">
        <v>32</v>
      </c>
      <c r="G11" s="103">
        <v>3.5</v>
      </c>
      <c r="H11" s="102"/>
      <c r="I11" s="103"/>
      <c r="J11" s="102"/>
      <c r="K11" s="103"/>
      <c r="L11" s="102"/>
      <c r="M11" s="103"/>
      <c r="N11" s="104"/>
      <c r="O11" s="103"/>
      <c r="P11" s="105" t="str">
        <f>IF(OR(COUNTIF(E11:O11,"&gt;=0")&gt;1,COUNT(E11:O11)=0),"FALSE","OK")</f>
        <v>OK</v>
      </c>
      <c r="Q11" s="97">
        <v>5</v>
      </c>
      <c r="R11" s="98" t="s">
        <v>75</v>
      </c>
      <c r="S11" s="91"/>
      <c r="T11" s="91"/>
      <c r="U11" s="107">
        <v>4.5</v>
      </c>
      <c r="V11" s="107">
        <v>3.5</v>
      </c>
      <c r="W11" s="107">
        <v>3</v>
      </c>
      <c r="X11" s="107">
        <v>2.5</v>
      </c>
      <c r="Y11" s="107">
        <v>2</v>
      </c>
      <c r="Z11" s="107">
        <v>0</v>
      </c>
      <c r="AA11" s="91"/>
      <c r="AB11" s="91"/>
    </row>
    <row r="12" spans="1:28" ht="48" customHeight="1">
      <c r="A12" s="91"/>
      <c r="B12" s="322"/>
      <c r="C12" s="99" t="str">
        <f>' Description of Review Elements'!C6</f>
        <v>Structure, flow and use of illustrations and examples</v>
      </c>
      <c r="D12" s="100" t="s">
        <v>33</v>
      </c>
      <c r="E12" s="101">
        <v>4</v>
      </c>
      <c r="F12" s="102"/>
      <c r="G12" s="103"/>
      <c r="H12" s="102"/>
      <c r="I12" s="103"/>
      <c r="J12" s="102"/>
      <c r="K12" s="103"/>
      <c r="L12" s="102"/>
      <c r="M12" s="103"/>
      <c r="N12" s="104"/>
      <c r="O12" s="103"/>
      <c r="P12" s="105" t="str">
        <f>IF(OR(COUNTIF(E12:O12,"&gt;=0")&gt;1,COUNT(E12:O12)=0),"FALSE","OK")</f>
        <v>OK</v>
      </c>
      <c r="Q12" s="97">
        <v>6</v>
      </c>
      <c r="R12" s="98" t="s">
        <v>75</v>
      </c>
      <c r="S12" s="91"/>
      <c r="T12" s="91"/>
      <c r="U12" s="107">
        <v>4</v>
      </c>
      <c r="V12" s="91"/>
      <c r="W12" s="91"/>
      <c r="X12" s="91"/>
      <c r="Y12" s="91"/>
      <c r="Z12" s="91"/>
      <c r="AA12" s="91"/>
      <c r="AB12" s="91"/>
    </row>
    <row r="13" spans="1:28" ht="54" customHeight="1">
      <c r="A13" s="91"/>
      <c r="B13" s="323"/>
      <c r="C13" s="108" t="str">
        <f>' Description of Review Elements'!C7</f>
        <v>Output Packet Management _x000D_</v>
      </c>
      <c r="D13" s="109"/>
      <c r="E13" s="101"/>
      <c r="F13" s="110" t="s">
        <v>14</v>
      </c>
      <c r="G13" s="103">
        <v>3.95</v>
      </c>
      <c r="H13" s="110"/>
      <c r="I13" s="103"/>
      <c r="J13" s="110"/>
      <c r="K13" s="103"/>
      <c r="L13" s="110"/>
      <c r="M13" s="103"/>
      <c r="N13" s="111"/>
      <c r="O13" s="103"/>
      <c r="P13" s="105" t="str">
        <f>IF(OR(COUNTIF(E13:O13,"&gt;=0")&gt;1,COUNT(E13:O13)=0),"FALSE","OK")</f>
        <v>OK</v>
      </c>
      <c r="Q13" s="97">
        <v>7</v>
      </c>
      <c r="R13" s="98" t="s">
        <v>75</v>
      </c>
      <c r="S13" s="91"/>
      <c r="T13" s="91"/>
      <c r="U13" s="91"/>
      <c r="V13" s="91"/>
      <c r="W13" s="91"/>
      <c r="X13" s="91"/>
      <c r="Y13" s="91"/>
      <c r="Z13" s="91"/>
      <c r="AA13" s="91"/>
      <c r="AB13" s="91"/>
    </row>
    <row r="14" spans="1:28" ht="13" customHeight="1">
      <c r="A14" s="112"/>
      <c r="B14" s="113" t="s">
        <v>140</v>
      </c>
      <c r="C14" s="311" t="s">
        <v>141</v>
      </c>
      <c r="D14" s="313"/>
      <c r="E14" s="314"/>
      <c r="F14" s="314"/>
      <c r="G14" s="314"/>
      <c r="H14" s="314"/>
      <c r="I14" s="314"/>
      <c r="J14" s="314"/>
      <c r="K14" s="314"/>
      <c r="L14" s="314"/>
      <c r="M14" s="314"/>
      <c r="N14" s="314"/>
      <c r="O14" s="315"/>
      <c r="P14" s="114"/>
      <c r="Q14" s="97">
        <v>8</v>
      </c>
      <c r="R14" s="98" t="s">
        <v>75</v>
      </c>
      <c r="S14" s="91"/>
      <c r="T14" s="91"/>
      <c r="U14" s="91"/>
      <c r="V14" s="91"/>
      <c r="W14" s="91"/>
      <c r="X14" s="91"/>
      <c r="Y14" s="91"/>
      <c r="Z14" s="91"/>
      <c r="AA14" s="91"/>
      <c r="AB14" s="91"/>
    </row>
    <row r="15" spans="1:28" ht="13" customHeight="1">
      <c r="A15" s="112"/>
      <c r="B15" s="115">
        <f>E10+E11+E12+E13+G10+G11+G12+G13+I10+I11+I12+I13+K10+K11+K12+K13+M10+M11+M12+M13+O10+O11+O12+O13</f>
        <v>15.399999999999999</v>
      </c>
      <c r="C15" s="312"/>
      <c r="D15" s="316"/>
      <c r="E15" s="317"/>
      <c r="F15" s="317"/>
      <c r="G15" s="317"/>
      <c r="H15" s="317"/>
      <c r="I15" s="317"/>
      <c r="J15" s="317"/>
      <c r="K15" s="317"/>
      <c r="L15" s="317"/>
      <c r="M15" s="317"/>
      <c r="N15" s="317"/>
      <c r="O15" s="318"/>
      <c r="P15" s="114"/>
      <c r="Q15" s="97">
        <v>9</v>
      </c>
      <c r="R15" s="98" t="s">
        <v>75</v>
      </c>
      <c r="S15" s="91"/>
      <c r="T15" s="91"/>
      <c r="U15" s="91"/>
      <c r="V15" s="91"/>
      <c r="W15" s="91"/>
      <c r="X15" s="91"/>
      <c r="Y15" s="91"/>
      <c r="Z15" s="91"/>
      <c r="AA15" s="91"/>
      <c r="AB15" s="91"/>
    </row>
    <row r="16" spans="1:28" ht="15" customHeight="1">
      <c r="A16" s="91"/>
      <c r="B16" s="116"/>
      <c r="C16" s="117"/>
      <c r="D16" s="118"/>
      <c r="E16" s="118"/>
      <c r="F16" s="118"/>
      <c r="G16" s="118"/>
      <c r="H16" s="118"/>
      <c r="I16" s="118"/>
      <c r="J16" s="118"/>
      <c r="K16" s="118"/>
      <c r="L16" s="118"/>
      <c r="M16" s="118"/>
      <c r="N16" s="118"/>
      <c r="O16" s="118"/>
      <c r="P16" s="119"/>
      <c r="Q16" s="120">
        <v>10</v>
      </c>
      <c r="R16" s="98" t="s">
        <v>75</v>
      </c>
      <c r="S16" s="91"/>
      <c r="T16" s="91"/>
      <c r="U16" s="91"/>
      <c r="V16" s="91"/>
      <c r="W16" s="91"/>
      <c r="X16" s="91"/>
      <c r="Y16" s="91"/>
      <c r="Z16" s="91"/>
      <c r="AA16" s="91"/>
      <c r="AB16" s="91"/>
    </row>
    <row r="17" spans="1:28" ht="39.75" customHeight="1">
      <c r="A17" s="91"/>
      <c r="B17" s="92" t="s">
        <v>142</v>
      </c>
      <c r="C17" s="92" t="s">
        <v>77</v>
      </c>
      <c r="D17" s="93" t="s">
        <v>78</v>
      </c>
      <c r="E17" s="94" t="s">
        <v>79</v>
      </c>
      <c r="F17" s="93" t="s">
        <v>80</v>
      </c>
      <c r="G17" s="94" t="s">
        <v>81</v>
      </c>
      <c r="H17" s="93" t="s">
        <v>82</v>
      </c>
      <c r="I17" s="94" t="s">
        <v>83</v>
      </c>
      <c r="J17" s="93" t="s">
        <v>84</v>
      </c>
      <c r="K17" s="94" t="s">
        <v>85</v>
      </c>
      <c r="L17" s="93" t="s">
        <v>86</v>
      </c>
      <c r="M17" s="94" t="s">
        <v>87</v>
      </c>
      <c r="N17" s="93" t="s">
        <v>88</v>
      </c>
      <c r="O17" s="95" t="s">
        <v>89</v>
      </c>
      <c r="P17" s="96" t="s">
        <v>90</v>
      </c>
      <c r="Q17" s="97">
        <v>11</v>
      </c>
      <c r="R17" s="98" t="s">
        <v>75</v>
      </c>
      <c r="S17" s="91"/>
      <c r="T17" s="91"/>
      <c r="U17" s="91"/>
      <c r="V17" s="91"/>
      <c r="W17" s="91"/>
      <c r="X17" s="91"/>
      <c r="Y17" s="91"/>
      <c r="Z17" s="91"/>
      <c r="AA17" s="91"/>
      <c r="AB17" s="91"/>
    </row>
    <row r="18" spans="1:28" ht="45" customHeight="1">
      <c r="A18" s="91"/>
      <c r="B18" s="319" t="s">
        <v>143</v>
      </c>
      <c r="C18" s="99" t="str">
        <f>' Description of Review Elements'!C12</f>
        <v>Articulation and Tracking of Approach</v>
      </c>
      <c r="D18" s="100"/>
      <c r="E18" s="101"/>
      <c r="F18" s="102"/>
      <c r="G18" s="103"/>
      <c r="H18" s="102" t="s">
        <v>15</v>
      </c>
      <c r="I18" s="103">
        <v>3.45</v>
      </c>
      <c r="J18" s="102"/>
      <c r="K18" s="103"/>
      <c r="L18" s="102"/>
      <c r="M18" s="103"/>
      <c r="N18" s="121"/>
      <c r="O18" s="103"/>
      <c r="P18" s="105" t="str">
        <f>IF(OR(COUNTIF(E18:O18,"&gt;=0")&gt;1,COUNT(E18:O18)=0),"FALSE","OK")</f>
        <v>OK</v>
      </c>
      <c r="Q18" s="97">
        <v>12</v>
      </c>
      <c r="R18" s="98" t="s">
        <v>75</v>
      </c>
      <c r="S18" s="91"/>
      <c r="T18" s="91"/>
      <c r="U18" s="91"/>
      <c r="V18" s="91"/>
      <c r="W18" s="91"/>
      <c r="X18" s="91"/>
      <c r="Y18" s="91"/>
      <c r="Z18" s="91"/>
      <c r="AA18" s="91"/>
      <c r="AB18" s="91"/>
    </row>
    <row r="19" spans="1:28" ht="45" customHeight="1">
      <c r="A19" s="91"/>
      <c r="B19" s="320"/>
      <c r="C19" s="99" t="str">
        <f>' Description of Review Elements'!C13</f>
        <v>Reflections on Intervention Points, Timing and Transitions</v>
      </c>
      <c r="D19" s="100"/>
      <c r="E19" s="101"/>
      <c r="F19" s="102" t="s">
        <v>16</v>
      </c>
      <c r="G19" s="103">
        <v>3.5</v>
      </c>
      <c r="H19" s="102"/>
      <c r="I19" s="103"/>
      <c r="J19" s="102"/>
      <c r="K19" s="103"/>
      <c r="L19" s="102"/>
      <c r="M19" s="103"/>
      <c r="N19" s="104"/>
      <c r="O19" s="103"/>
      <c r="P19" s="105" t="str">
        <f>IF(OR(COUNTIF(E19:O19,"&gt;=0")&gt;1,COUNT(E19:O19)=0),"FALSE","OK")</f>
        <v>OK</v>
      </c>
      <c r="Q19" s="97">
        <v>13</v>
      </c>
      <c r="R19" s="98" t="s">
        <v>75</v>
      </c>
      <c r="S19" s="91"/>
      <c r="T19" s="91"/>
      <c r="U19" s="91"/>
      <c r="V19" s="91"/>
      <c r="W19" s="91"/>
      <c r="X19" s="91"/>
      <c r="Y19" s="91"/>
      <c r="Z19" s="91"/>
      <c r="AA19" s="91"/>
      <c r="AB19" s="91"/>
    </row>
    <row r="20" spans="1:28" ht="45" customHeight="1">
      <c r="A20" s="91"/>
      <c r="B20" s="320"/>
      <c r="C20" s="99" t="str">
        <f>' Description of Review Elements'!C14</f>
        <v>Project Design and Engagement</v>
      </c>
      <c r="D20" s="100"/>
      <c r="E20" s="101"/>
      <c r="F20" s="102" t="s">
        <v>17</v>
      </c>
      <c r="G20" s="103">
        <v>3.95</v>
      </c>
      <c r="H20" s="102"/>
      <c r="I20" s="103"/>
      <c r="J20" s="102"/>
      <c r="K20" s="103"/>
      <c r="L20" s="102"/>
      <c r="M20" s="103"/>
      <c r="N20" s="104"/>
      <c r="O20" s="103"/>
      <c r="P20" s="105" t="str">
        <f>IF(OR(COUNTIF(E20:O20,"&gt;=0")&gt;1,COUNT(E20:O20)=0),"FALSE","OK")</f>
        <v>OK</v>
      </c>
      <c r="Q20" s="97">
        <v>14</v>
      </c>
      <c r="R20" s="98" t="s">
        <v>75</v>
      </c>
      <c r="S20" s="91"/>
      <c r="T20" s="91"/>
      <c r="U20" s="91"/>
      <c r="V20" s="91"/>
      <c r="W20" s="91"/>
      <c r="X20" s="91"/>
      <c r="Y20" s="91"/>
      <c r="Z20" s="91"/>
      <c r="AA20" s="91"/>
      <c r="AB20" s="91"/>
    </row>
    <row r="21" spans="1:28" ht="52.5" customHeight="1">
      <c r="A21" s="91"/>
      <c r="B21" s="321"/>
      <c r="C21" s="108" t="str">
        <f>' Description of Review Elements'!C15</f>
        <v>Output Packet Design _x000D_</v>
      </c>
      <c r="D21" s="109"/>
      <c r="E21" s="101"/>
      <c r="F21" s="110" t="s">
        <v>18</v>
      </c>
      <c r="G21" s="103">
        <v>3.95</v>
      </c>
      <c r="H21" s="110"/>
      <c r="I21" s="103"/>
      <c r="J21" s="110"/>
      <c r="K21" s="103"/>
      <c r="L21" s="110"/>
      <c r="M21" s="103"/>
      <c r="N21" s="111"/>
      <c r="O21" s="103"/>
      <c r="P21" s="105" t="str">
        <f>IF(OR(COUNTIF(E21:O21,"&gt;=0")&gt;1,COUNT(E21:O21)=0),"FALSE","OK")</f>
        <v>OK</v>
      </c>
      <c r="Q21" s="97">
        <v>15</v>
      </c>
      <c r="R21" s="98" t="s">
        <v>75</v>
      </c>
      <c r="S21" s="91"/>
      <c r="T21" s="91"/>
      <c r="U21" s="91"/>
      <c r="V21" s="91"/>
      <c r="W21" s="91"/>
      <c r="X21" s="91"/>
      <c r="Y21" s="91"/>
      <c r="Z21" s="91"/>
      <c r="AA21" s="91"/>
      <c r="AB21" s="91"/>
    </row>
    <row r="22" spans="1:28" ht="15" customHeight="1">
      <c r="A22" s="112"/>
      <c r="B22" s="113" t="s">
        <v>140</v>
      </c>
      <c r="C22" s="311" t="s">
        <v>141</v>
      </c>
      <c r="D22" s="313"/>
      <c r="E22" s="314"/>
      <c r="F22" s="314"/>
      <c r="G22" s="314"/>
      <c r="H22" s="314"/>
      <c r="I22" s="314"/>
      <c r="J22" s="314"/>
      <c r="K22" s="314"/>
      <c r="L22" s="314"/>
      <c r="M22" s="314"/>
      <c r="N22" s="314"/>
      <c r="O22" s="315"/>
      <c r="P22" s="114"/>
      <c r="Q22" s="97">
        <v>16</v>
      </c>
      <c r="R22" s="98" t="s">
        <v>75</v>
      </c>
      <c r="S22" s="91"/>
      <c r="T22" s="91"/>
      <c r="U22" s="91"/>
      <c r="V22" s="91"/>
      <c r="W22" s="91"/>
      <c r="X22" s="91"/>
      <c r="Y22" s="91"/>
      <c r="Z22" s="91"/>
      <c r="AA22" s="91"/>
      <c r="AB22" s="91"/>
    </row>
    <row r="23" spans="1:28" ht="13" customHeight="1">
      <c r="A23" s="112"/>
      <c r="B23" s="115">
        <f>E18+E19+E20+E21+G18+G19+G20+G21+I18+I19+I20+I21+K18+K19+K20+K21+M18+M19+M20+M21+O18+O19+O20+O21</f>
        <v>14.850000000000001</v>
      </c>
      <c r="C23" s="312"/>
      <c r="D23" s="316"/>
      <c r="E23" s="317"/>
      <c r="F23" s="317"/>
      <c r="G23" s="317"/>
      <c r="H23" s="317"/>
      <c r="I23" s="317"/>
      <c r="J23" s="317"/>
      <c r="K23" s="317"/>
      <c r="L23" s="317"/>
      <c r="M23" s="317"/>
      <c r="N23" s="317"/>
      <c r="O23" s="318"/>
      <c r="P23" s="114"/>
      <c r="Q23" s="97">
        <v>17</v>
      </c>
      <c r="R23" s="98" t="s">
        <v>75</v>
      </c>
      <c r="S23" s="91"/>
      <c r="T23" s="91"/>
      <c r="U23" s="91"/>
      <c r="V23" s="91"/>
      <c r="W23" s="91"/>
      <c r="X23" s="91"/>
      <c r="Y23" s="91"/>
      <c r="Z23" s="91"/>
      <c r="AA23" s="91"/>
      <c r="AB23" s="91"/>
    </row>
    <row r="24" spans="1:28" ht="15" customHeight="1">
      <c r="A24" s="91"/>
      <c r="B24" s="116"/>
      <c r="C24" s="117"/>
      <c r="D24" s="118"/>
      <c r="E24" s="118"/>
      <c r="F24" s="118"/>
      <c r="G24" s="118"/>
      <c r="H24" s="118"/>
      <c r="I24" s="118"/>
      <c r="J24" s="118"/>
      <c r="K24" s="118"/>
      <c r="L24" s="118"/>
      <c r="M24" s="118"/>
      <c r="N24" s="118"/>
      <c r="O24" s="118"/>
      <c r="P24" s="119"/>
      <c r="Q24" s="120">
        <v>18</v>
      </c>
      <c r="R24" s="98" t="s">
        <v>75</v>
      </c>
      <c r="S24" s="91"/>
      <c r="T24" s="91"/>
      <c r="U24" s="91"/>
      <c r="V24" s="91"/>
      <c r="W24" s="91"/>
      <c r="X24" s="91"/>
      <c r="Y24" s="91"/>
      <c r="Z24" s="91"/>
      <c r="AA24" s="91"/>
      <c r="AB24" s="91"/>
    </row>
    <row r="25" spans="1:28" ht="39.75" customHeight="1">
      <c r="A25" s="91"/>
      <c r="B25" s="92" t="s">
        <v>102</v>
      </c>
      <c r="C25" s="92" t="s">
        <v>77</v>
      </c>
      <c r="D25" s="93" t="s">
        <v>78</v>
      </c>
      <c r="E25" s="94" t="s">
        <v>79</v>
      </c>
      <c r="F25" s="93" t="s">
        <v>80</v>
      </c>
      <c r="G25" s="94" t="s">
        <v>81</v>
      </c>
      <c r="H25" s="93" t="s">
        <v>82</v>
      </c>
      <c r="I25" s="94" t="s">
        <v>83</v>
      </c>
      <c r="J25" s="93" t="s">
        <v>84</v>
      </c>
      <c r="K25" s="94" t="s">
        <v>85</v>
      </c>
      <c r="L25" s="93" t="s">
        <v>86</v>
      </c>
      <c r="M25" s="94" t="s">
        <v>87</v>
      </c>
      <c r="N25" s="93" t="s">
        <v>88</v>
      </c>
      <c r="O25" s="95" t="s">
        <v>89</v>
      </c>
      <c r="P25" s="96" t="s">
        <v>90</v>
      </c>
      <c r="Q25" s="97">
        <v>19</v>
      </c>
      <c r="R25" s="98" t="s">
        <v>75</v>
      </c>
      <c r="S25" s="91"/>
      <c r="T25" s="91"/>
      <c r="U25" s="91"/>
      <c r="V25" s="91"/>
      <c r="W25" s="91"/>
      <c r="X25" s="91"/>
      <c r="Y25" s="91"/>
      <c r="Z25" s="91"/>
      <c r="AA25" s="91"/>
      <c r="AB25" s="91"/>
    </row>
    <row r="26" spans="1:28" ht="48" customHeight="1">
      <c r="A26" s="91"/>
      <c r="B26" s="342" t="s">
        <v>103</v>
      </c>
      <c r="C26" s="99" t="str">
        <f>' Description of Review Elements'!C20</f>
        <v>Balance Between Doing and Thinking</v>
      </c>
      <c r="D26" s="100"/>
      <c r="E26" s="101"/>
      <c r="F26" s="102" t="s">
        <v>19</v>
      </c>
      <c r="G26" s="103">
        <v>3.95</v>
      </c>
      <c r="H26" s="102"/>
      <c r="I26" s="103"/>
      <c r="J26" s="102"/>
      <c r="K26" s="103"/>
      <c r="L26" s="102"/>
      <c r="M26" s="103"/>
      <c r="N26" s="121"/>
      <c r="O26" s="103"/>
      <c r="P26" s="105" t="str">
        <f>IF(OR(COUNTIF(E26:O26,"&gt;=0")&gt;1,COUNT(E26:O26)=0),"FALSE","OK")</f>
        <v>OK</v>
      </c>
      <c r="Q26" s="97">
        <v>20</v>
      </c>
      <c r="R26" s="98" t="s">
        <v>75</v>
      </c>
      <c r="S26" s="91"/>
      <c r="T26" s="91"/>
      <c r="U26" s="91"/>
      <c r="V26" s="91"/>
      <c r="W26" s="91"/>
      <c r="X26" s="91"/>
      <c r="Y26" s="91"/>
      <c r="Z26" s="91"/>
      <c r="AA26" s="91"/>
      <c r="AB26" s="91"/>
    </row>
    <row r="27" spans="1:28" ht="48" customHeight="1">
      <c r="A27" s="91"/>
      <c r="B27" s="343"/>
      <c r="C27" s="99" t="str">
        <f>' Description of Review Elements'!C21</f>
        <v>Balance Between Reflection and Experimentation</v>
      </c>
      <c r="D27" s="100"/>
      <c r="E27" s="101"/>
      <c r="F27" s="102" t="s">
        <v>20</v>
      </c>
      <c r="G27" s="103">
        <v>3.95</v>
      </c>
      <c r="H27" s="102"/>
      <c r="I27" s="103"/>
      <c r="J27" s="102"/>
      <c r="K27" s="103"/>
      <c r="L27" s="102"/>
      <c r="M27" s="103"/>
      <c r="N27" s="104"/>
      <c r="O27" s="103"/>
      <c r="P27" s="105" t="str">
        <f>IF(OR(COUNTIF(E27:O27,"&gt;=0")&gt;1,COUNT(E27:O27)=0),"FALSE","OK")</f>
        <v>OK</v>
      </c>
      <c r="Q27" s="97">
        <v>21</v>
      </c>
      <c r="R27" s="98" t="s">
        <v>75</v>
      </c>
      <c r="S27" s="91"/>
      <c r="T27" s="91"/>
      <c r="U27" s="91"/>
      <c r="V27" s="91"/>
      <c r="W27" s="91"/>
      <c r="X27" s="91"/>
      <c r="Y27" s="91"/>
      <c r="Z27" s="91"/>
      <c r="AA27" s="91"/>
      <c r="AB27" s="91"/>
    </row>
    <row r="28" spans="1:28" ht="22" customHeight="1">
      <c r="A28" s="91"/>
      <c r="B28" s="343"/>
      <c r="C28" s="99" t="str">
        <f>' Description of Review Elements'!C22</f>
        <v>Transformation of Self and Context</v>
      </c>
      <c r="D28" s="100" t="s">
        <v>21</v>
      </c>
      <c r="E28" s="101">
        <v>4</v>
      </c>
      <c r="F28" s="102"/>
      <c r="G28" s="103"/>
      <c r="H28" s="102"/>
      <c r="I28" s="103"/>
      <c r="J28" s="102"/>
      <c r="K28" s="103"/>
      <c r="L28" s="102"/>
      <c r="M28" s="103"/>
      <c r="N28" s="104"/>
      <c r="O28" s="103"/>
      <c r="P28" s="105" t="str">
        <f>IF(OR(COUNTIF(E28:O28,"&gt;=0")&gt;1,COUNT(E28:O28)=0),"FALSE","OK")</f>
        <v>OK</v>
      </c>
      <c r="Q28" s="97">
        <v>22</v>
      </c>
      <c r="R28" s="98" t="s">
        <v>75</v>
      </c>
      <c r="S28" s="91"/>
      <c r="T28" s="91"/>
      <c r="U28" s="91"/>
      <c r="V28" s="91"/>
      <c r="W28" s="91"/>
      <c r="X28" s="91"/>
      <c r="Y28" s="91"/>
      <c r="Z28" s="91"/>
      <c r="AA28" s="91"/>
      <c r="AB28" s="91"/>
    </row>
    <row r="29" spans="1:28" ht="48" customHeight="1">
      <c r="A29" s="91"/>
      <c r="B29" s="344"/>
      <c r="C29" s="108" t="str">
        <f>' Description of Review Elements'!C23</f>
        <v xml:space="preserve">Reflections on Un/Learning Patterns and Skill-flexes </v>
      </c>
      <c r="D29" s="109" t="s">
        <v>22</v>
      </c>
      <c r="E29" s="101">
        <v>4</v>
      </c>
      <c r="F29" s="110"/>
      <c r="G29" s="103"/>
      <c r="H29" s="110"/>
      <c r="I29" s="103"/>
      <c r="J29" s="110"/>
      <c r="K29" s="103"/>
      <c r="L29" s="110"/>
      <c r="M29" s="103"/>
      <c r="N29" s="111"/>
      <c r="O29" s="103"/>
      <c r="P29" s="105" t="str">
        <f>IF(OR(COUNTIF(E29:O29,"&gt;=0")&gt;1,COUNT(E29:O29)=0),"FALSE","OK")</f>
        <v>OK</v>
      </c>
      <c r="Q29" s="97">
        <v>23</v>
      </c>
      <c r="R29" s="98" t="s">
        <v>75</v>
      </c>
      <c r="S29" s="91"/>
      <c r="T29" s="91"/>
      <c r="U29" s="91"/>
      <c r="V29" s="91"/>
      <c r="W29" s="91"/>
      <c r="X29" s="91"/>
      <c r="Y29" s="91"/>
      <c r="Z29" s="91"/>
      <c r="AA29" s="91"/>
      <c r="AB29" s="91"/>
    </row>
    <row r="30" spans="1:28" ht="15" customHeight="1">
      <c r="A30" s="112"/>
      <c r="B30" s="113" t="s">
        <v>140</v>
      </c>
      <c r="C30" s="311" t="s">
        <v>141</v>
      </c>
      <c r="D30" s="313"/>
      <c r="E30" s="314"/>
      <c r="F30" s="314"/>
      <c r="G30" s="314"/>
      <c r="H30" s="314"/>
      <c r="I30" s="314"/>
      <c r="J30" s="314"/>
      <c r="K30" s="314"/>
      <c r="L30" s="314"/>
      <c r="M30" s="314"/>
      <c r="N30" s="314"/>
      <c r="O30" s="315"/>
      <c r="P30" s="114"/>
      <c r="Q30" s="97">
        <v>24</v>
      </c>
      <c r="R30" s="98" t="s">
        <v>75</v>
      </c>
      <c r="S30" s="91"/>
      <c r="T30" s="91"/>
      <c r="U30" s="91"/>
      <c r="V30" s="91"/>
      <c r="W30" s="91"/>
      <c r="X30" s="91"/>
      <c r="Y30" s="91"/>
      <c r="Z30" s="91"/>
      <c r="AA30" s="91"/>
      <c r="AB30" s="91"/>
    </row>
    <row r="31" spans="1:28" ht="13" customHeight="1">
      <c r="A31" s="112"/>
      <c r="B31" s="115">
        <f>E26+E27+E28+E29+G26+G27+G28+G29+I26+I27+I28+I29+K26+K27+K28+K29+M26+M27+M28+M29+O26+O27+O28+O29</f>
        <v>15.899999999999999</v>
      </c>
      <c r="C31" s="312"/>
      <c r="D31" s="316"/>
      <c r="E31" s="317"/>
      <c r="F31" s="317"/>
      <c r="G31" s="317"/>
      <c r="H31" s="317"/>
      <c r="I31" s="317"/>
      <c r="J31" s="317"/>
      <c r="K31" s="317"/>
      <c r="L31" s="317"/>
      <c r="M31" s="317"/>
      <c r="N31" s="317"/>
      <c r="O31" s="318"/>
      <c r="P31" s="114"/>
      <c r="Q31" s="97">
        <v>25</v>
      </c>
      <c r="R31" s="98" t="s">
        <v>75</v>
      </c>
      <c r="S31" s="91"/>
      <c r="T31" s="91"/>
      <c r="U31" s="91"/>
      <c r="V31" s="91"/>
      <c r="W31" s="91"/>
      <c r="X31" s="91"/>
      <c r="Y31" s="91"/>
      <c r="Z31" s="91"/>
      <c r="AA31" s="91"/>
      <c r="AB31" s="91"/>
    </row>
    <row r="32" spans="1:28" ht="13" customHeight="1">
      <c r="A32" s="91"/>
      <c r="B32" s="116"/>
      <c r="C32" s="117"/>
      <c r="D32" s="118"/>
      <c r="E32" s="118"/>
      <c r="F32" s="118"/>
      <c r="G32" s="118"/>
      <c r="H32" s="118"/>
      <c r="I32" s="118"/>
      <c r="J32" s="118"/>
      <c r="K32" s="118"/>
      <c r="L32" s="118"/>
      <c r="M32" s="118"/>
      <c r="N32" s="118"/>
      <c r="O32" s="118"/>
      <c r="P32" s="119"/>
      <c r="Q32" s="120">
        <v>26</v>
      </c>
      <c r="R32" s="98" t="s">
        <v>75</v>
      </c>
      <c r="S32" s="91"/>
      <c r="T32" s="91"/>
      <c r="U32" s="91"/>
      <c r="V32" s="91"/>
      <c r="W32" s="91"/>
      <c r="X32" s="91"/>
      <c r="Y32" s="91"/>
      <c r="Z32" s="91"/>
      <c r="AA32" s="91"/>
      <c r="AB32" s="91"/>
    </row>
    <row r="33" spans="1:28" ht="39.75" customHeight="1">
      <c r="A33" s="91"/>
      <c r="B33" s="92" t="s">
        <v>108</v>
      </c>
      <c r="C33" s="92" t="s">
        <v>77</v>
      </c>
      <c r="D33" s="93" t="s">
        <v>78</v>
      </c>
      <c r="E33" s="94" t="s">
        <v>79</v>
      </c>
      <c r="F33" s="93" t="s">
        <v>80</v>
      </c>
      <c r="G33" s="94" t="s">
        <v>81</v>
      </c>
      <c r="H33" s="93" t="s">
        <v>82</v>
      </c>
      <c r="I33" s="94" t="s">
        <v>83</v>
      </c>
      <c r="J33" s="93" t="s">
        <v>84</v>
      </c>
      <c r="K33" s="94" t="s">
        <v>85</v>
      </c>
      <c r="L33" s="93" t="s">
        <v>86</v>
      </c>
      <c r="M33" s="94" t="s">
        <v>87</v>
      </c>
      <c r="N33" s="93" t="s">
        <v>88</v>
      </c>
      <c r="O33" s="95" t="s">
        <v>89</v>
      </c>
      <c r="P33" s="96" t="s">
        <v>90</v>
      </c>
      <c r="Q33" s="97">
        <v>27</v>
      </c>
      <c r="R33" s="98" t="s">
        <v>75</v>
      </c>
      <c r="S33" s="91"/>
      <c r="T33" s="91"/>
      <c r="U33" s="91"/>
      <c r="V33" s="91"/>
      <c r="W33" s="91"/>
      <c r="X33" s="91"/>
      <c r="Y33" s="91"/>
      <c r="Z33" s="91"/>
      <c r="AA33" s="91"/>
      <c r="AB33" s="91"/>
    </row>
    <row r="34" spans="1:28" ht="48" customHeight="1">
      <c r="A34" s="91"/>
      <c r="B34" s="319" t="s">
        <v>109</v>
      </c>
      <c r="C34" s="99" t="str">
        <f>' Description of Review Elements'!C28</f>
        <v>Project Management Skills_x000D_</v>
      </c>
      <c r="D34" s="100"/>
      <c r="E34" s="101"/>
      <c r="F34" s="102" t="s">
        <v>6</v>
      </c>
      <c r="G34" s="103">
        <v>3.5</v>
      </c>
      <c r="H34" s="102"/>
      <c r="I34" s="103"/>
      <c r="J34" s="102"/>
      <c r="K34" s="103"/>
      <c r="L34" s="102"/>
      <c r="M34" s="103"/>
      <c r="N34" s="121"/>
      <c r="O34" s="103"/>
      <c r="P34" s="105" t="str">
        <f>IF(OR(COUNTIF(E34:O34,"&gt;=0")&gt;1,COUNT(E34:O34)=0),"FALSE","OK")</f>
        <v>OK</v>
      </c>
      <c r="Q34" s="97">
        <v>28</v>
      </c>
      <c r="R34" s="98" t="s">
        <v>75</v>
      </c>
      <c r="S34" s="91"/>
      <c r="T34" s="91"/>
      <c r="U34" s="91"/>
      <c r="V34" s="91"/>
      <c r="W34" s="91"/>
      <c r="X34" s="91"/>
      <c r="Y34" s="91"/>
      <c r="Z34" s="91"/>
      <c r="AA34" s="91"/>
      <c r="AB34" s="91"/>
    </row>
    <row r="35" spans="1:28" ht="48" customHeight="1">
      <c r="A35" s="91"/>
      <c r="B35" s="320"/>
      <c r="C35" s="99" t="str">
        <f>' Description of Review Elements'!C29</f>
        <v>Critical Evaluation Skills and Reference to Good Practices Elsewhere</v>
      </c>
      <c r="D35" s="100" t="s">
        <v>7</v>
      </c>
      <c r="E35" s="101">
        <v>4</v>
      </c>
      <c r="F35" s="102"/>
      <c r="G35" s="103"/>
      <c r="H35" s="102"/>
      <c r="I35" s="103"/>
      <c r="J35" s="102"/>
      <c r="K35" s="103"/>
      <c r="L35" s="102"/>
      <c r="M35" s="103"/>
      <c r="N35" s="104"/>
      <c r="O35" s="103"/>
      <c r="P35" s="105" t="str">
        <f>IF(OR(COUNTIF(E35:O35,"&gt;=0")&gt;1,COUNT(E35:O35)=0),"FALSE","OK")</f>
        <v>OK</v>
      </c>
      <c r="Q35" s="97">
        <v>29</v>
      </c>
      <c r="R35" s="98" t="s">
        <v>75</v>
      </c>
      <c r="S35" s="91"/>
      <c r="T35" s="91"/>
      <c r="U35" s="91"/>
      <c r="V35" s="91"/>
      <c r="W35" s="91"/>
      <c r="X35" s="91"/>
      <c r="Y35" s="91"/>
      <c r="Z35" s="91"/>
      <c r="AA35" s="91"/>
      <c r="AB35" s="91"/>
    </row>
    <row r="36" spans="1:28" ht="48" customHeight="1">
      <c r="A36" s="91"/>
      <c r="B36" s="320"/>
      <c r="C36" s="99" t="str">
        <f>' Description of Review Elements'!C30</f>
        <v>Collaboration and Participation, and Use of Peers, Allies, Mentors</v>
      </c>
      <c r="D36" s="100"/>
      <c r="E36" s="101"/>
      <c r="F36" s="102"/>
      <c r="G36" s="103"/>
      <c r="H36" s="102" t="s">
        <v>8</v>
      </c>
      <c r="I36" s="103">
        <v>3</v>
      </c>
      <c r="J36" s="102"/>
      <c r="K36" s="103"/>
      <c r="L36" s="102"/>
      <c r="M36" s="103"/>
      <c r="N36" s="104"/>
      <c r="O36" s="103"/>
      <c r="P36" s="105" t="str">
        <f>IF(OR(COUNTIF(E36:O36,"&gt;=0")&gt;1,COUNT(E36:O36)=0),"FALSE","OK")</f>
        <v>OK</v>
      </c>
      <c r="Q36" s="97">
        <v>30</v>
      </c>
      <c r="R36" s="98" t="s">
        <v>75</v>
      </c>
      <c r="S36" s="91"/>
      <c r="T36" s="91"/>
      <c r="U36" s="91"/>
      <c r="V36" s="91"/>
      <c r="W36" s="91"/>
      <c r="X36" s="91"/>
      <c r="Y36" s="91"/>
      <c r="Z36" s="91"/>
      <c r="AA36" s="91"/>
      <c r="AB36" s="91"/>
    </row>
    <row r="37" spans="1:28" ht="48" customHeight="1">
      <c r="A37" s="91"/>
      <c r="B37" s="321"/>
      <c r="C37" s="108" t="str">
        <f>' Description of Review Elements'!C31</f>
        <v>Leadership, Facilitation and Mentoring Efforts</v>
      </c>
      <c r="D37" s="109"/>
      <c r="E37" s="101"/>
      <c r="F37" s="110" t="s">
        <v>9</v>
      </c>
      <c r="G37" s="103">
        <v>3.95</v>
      </c>
      <c r="H37" s="110"/>
      <c r="I37" s="103"/>
      <c r="J37" s="110"/>
      <c r="K37" s="103"/>
      <c r="L37" s="110"/>
      <c r="M37" s="103"/>
      <c r="N37" s="111"/>
      <c r="O37" s="103"/>
      <c r="P37" s="105" t="str">
        <f>IF(OR(COUNTIF(E37:O37,"&gt;=0")&gt;1,COUNT(E37:O37)=0),"FALSE","OK")</f>
        <v>OK</v>
      </c>
      <c r="Q37" s="97">
        <v>31</v>
      </c>
      <c r="R37" s="98" t="s">
        <v>75</v>
      </c>
      <c r="S37" s="91"/>
      <c r="T37" s="91"/>
      <c r="U37" s="91"/>
      <c r="V37" s="91"/>
      <c r="W37" s="91"/>
      <c r="X37" s="91"/>
      <c r="Y37" s="91"/>
      <c r="Z37" s="91"/>
      <c r="AA37" s="91"/>
      <c r="AB37" s="91"/>
    </row>
    <row r="38" spans="1:28" ht="15" customHeight="1">
      <c r="A38" s="112"/>
      <c r="B38" s="113" t="s">
        <v>140</v>
      </c>
      <c r="C38" s="311" t="s">
        <v>141</v>
      </c>
      <c r="D38" s="313"/>
      <c r="E38" s="314"/>
      <c r="F38" s="314"/>
      <c r="G38" s="314"/>
      <c r="H38" s="314"/>
      <c r="I38" s="314"/>
      <c r="J38" s="314"/>
      <c r="K38" s="314"/>
      <c r="L38" s="314"/>
      <c r="M38" s="314"/>
      <c r="N38" s="314"/>
      <c r="O38" s="315"/>
      <c r="P38" s="114"/>
      <c r="Q38" s="97">
        <v>32</v>
      </c>
      <c r="R38" s="98" t="s">
        <v>75</v>
      </c>
      <c r="S38" s="91"/>
      <c r="T38" s="91"/>
      <c r="U38" s="91"/>
      <c r="V38" s="91"/>
      <c r="W38" s="91"/>
      <c r="X38" s="91"/>
      <c r="Y38" s="91"/>
      <c r="Z38" s="91"/>
      <c r="AA38" s="91"/>
      <c r="AB38" s="91"/>
    </row>
    <row r="39" spans="1:28" ht="13" customHeight="1">
      <c r="A39" s="112"/>
      <c r="B39" s="115">
        <f>E34+E35+E36+E37+G34+G35+G36+G37+I34+I35+I36+I37+K34+K35+K36+K37+M34+M35+M36+M37+O34+O35+O36+O37</f>
        <v>14.45</v>
      </c>
      <c r="C39" s="312"/>
      <c r="D39" s="316"/>
      <c r="E39" s="317"/>
      <c r="F39" s="317"/>
      <c r="G39" s="317"/>
      <c r="H39" s="317"/>
      <c r="I39" s="317"/>
      <c r="J39" s="317"/>
      <c r="K39" s="317"/>
      <c r="L39" s="317"/>
      <c r="M39" s="317"/>
      <c r="N39" s="317"/>
      <c r="O39" s="318"/>
      <c r="P39" s="114"/>
      <c r="Q39" s="97">
        <v>33</v>
      </c>
      <c r="R39" s="98" t="s">
        <v>75</v>
      </c>
      <c r="S39" s="91"/>
      <c r="T39" s="91"/>
      <c r="U39" s="91"/>
      <c r="V39" s="91"/>
      <c r="W39" s="91"/>
      <c r="X39" s="91"/>
      <c r="Y39" s="91"/>
      <c r="Z39" s="91"/>
      <c r="AA39" s="91"/>
      <c r="AB39" s="91"/>
    </row>
    <row r="40" spans="1:28" ht="13" customHeight="1">
      <c r="A40" s="91"/>
      <c r="B40" s="122"/>
      <c r="C40" s="117"/>
      <c r="D40" s="116"/>
      <c r="E40" s="116"/>
      <c r="F40" s="116"/>
      <c r="G40" s="116"/>
      <c r="H40" s="116"/>
      <c r="I40" s="116"/>
      <c r="J40" s="116"/>
      <c r="K40" s="116"/>
      <c r="L40" s="116"/>
      <c r="M40" s="116"/>
      <c r="N40" s="116"/>
      <c r="O40" s="116"/>
      <c r="P40" s="123"/>
      <c r="Q40" s="124">
        <v>34</v>
      </c>
      <c r="R40" s="124" t="s">
        <v>75</v>
      </c>
      <c r="S40" s="91"/>
      <c r="T40" s="91"/>
      <c r="U40" s="91"/>
      <c r="V40" s="91"/>
      <c r="W40" s="91"/>
      <c r="X40" s="91"/>
      <c r="Y40" s="91"/>
      <c r="Z40" s="91"/>
      <c r="AA40" s="91"/>
      <c r="AB40" s="91"/>
    </row>
    <row r="41" spans="1:28" ht="39.75" customHeight="1">
      <c r="A41" s="91"/>
      <c r="B41" s="92" t="s">
        <v>114</v>
      </c>
      <c r="C41" s="92" t="s">
        <v>77</v>
      </c>
      <c r="D41" s="93" t="s">
        <v>78</v>
      </c>
      <c r="E41" s="94" t="s">
        <v>79</v>
      </c>
      <c r="F41" s="93" t="s">
        <v>80</v>
      </c>
      <c r="G41" s="94" t="s">
        <v>81</v>
      </c>
      <c r="H41" s="93" t="s">
        <v>82</v>
      </c>
      <c r="I41" s="94" t="s">
        <v>83</v>
      </c>
      <c r="J41" s="93" t="s">
        <v>84</v>
      </c>
      <c r="K41" s="94" t="s">
        <v>85</v>
      </c>
      <c r="L41" s="93" t="s">
        <v>86</v>
      </c>
      <c r="M41" s="94" t="s">
        <v>87</v>
      </c>
      <c r="N41" s="93" t="s">
        <v>88</v>
      </c>
      <c r="O41" s="95" t="s">
        <v>89</v>
      </c>
      <c r="P41" s="96" t="s">
        <v>90</v>
      </c>
      <c r="Q41" s="97">
        <v>35</v>
      </c>
      <c r="R41" s="98" t="s">
        <v>75</v>
      </c>
      <c r="S41" s="91"/>
      <c r="T41" s="91"/>
      <c r="U41" s="91"/>
      <c r="V41" s="91"/>
      <c r="W41" s="91"/>
      <c r="X41" s="91"/>
      <c r="Y41" s="91"/>
      <c r="Z41" s="91"/>
      <c r="AA41" s="91"/>
      <c r="AB41" s="91"/>
    </row>
    <row r="42" spans="1:28" ht="48" customHeight="1">
      <c r="A42" s="91"/>
      <c r="B42" s="319" t="s">
        <v>115</v>
      </c>
      <c r="C42" s="99" t="str">
        <f>' Description of Review Elements'!C36</f>
        <v>Practical Benefits to the Field</v>
      </c>
      <c r="D42" s="100"/>
      <c r="E42" s="101"/>
      <c r="F42" s="102" t="s">
        <v>10</v>
      </c>
      <c r="G42" s="103">
        <v>3.95</v>
      </c>
      <c r="H42" s="102"/>
      <c r="I42" s="103"/>
      <c r="J42" s="102"/>
      <c r="K42" s="103"/>
      <c r="L42" s="102"/>
      <c r="M42" s="103"/>
      <c r="N42" s="125"/>
      <c r="O42" s="103"/>
      <c r="P42" s="105" t="str">
        <f>IF(OR(COUNTIF(E42:O42,"&gt;=0")&gt;1,COUNT(E42:O42)=0),"FALSE","OK")</f>
        <v>OK</v>
      </c>
      <c r="Q42" s="97">
        <v>36</v>
      </c>
      <c r="R42" s="98" t="s">
        <v>75</v>
      </c>
      <c r="S42" s="91"/>
      <c r="T42" s="91"/>
      <c r="U42" s="91"/>
      <c r="V42" s="91"/>
      <c r="W42" s="91"/>
      <c r="X42" s="91"/>
      <c r="Y42" s="91"/>
      <c r="Z42" s="91"/>
      <c r="AA42" s="91"/>
      <c r="AB42" s="91"/>
    </row>
    <row r="43" spans="1:28" ht="48" customHeight="1">
      <c r="A43" s="91"/>
      <c r="B43" s="345"/>
      <c r="C43" s="99" t="str">
        <f>' Description of Review Elements'!C37</f>
        <v>Adding Value to the Knowledge Commons and Dissemination Efforts</v>
      </c>
      <c r="D43" s="100"/>
      <c r="E43" s="101"/>
      <c r="F43" s="102"/>
      <c r="G43" s="103"/>
      <c r="H43" s="102" t="s">
        <v>11</v>
      </c>
      <c r="I43" s="103">
        <v>3</v>
      </c>
      <c r="J43" s="102"/>
      <c r="K43" s="103"/>
      <c r="L43" s="102"/>
      <c r="M43" s="103"/>
      <c r="N43" s="104"/>
      <c r="O43" s="103"/>
      <c r="P43" s="105" t="str">
        <f>IF(OR(COUNTIF(E43:O43,"&gt;=0")&gt;1,COUNT(E43:O43)=0),"FALSE","OK")</f>
        <v>OK</v>
      </c>
      <c r="Q43" s="97">
        <v>37</v>
      </c>
      <c r="R43" s="98" t="s">
        <v>75</v>
      </c>
      <c r="S43" s="91"/>
      <c r="T43" s="91"/>
      <c r="U43" s="91"/>
      <c r="V43" s="91"/>
      <c r="W43" s="91"/>
      <c r="X43" s="91"/>
      <c r="Y43" s="91"/>
      <c r="Z43" s="91"/>
      <c r="AA43" s="91"/>
      <c r="AB43" s="91"/>
    </row>
    <row r="44" spans="1:28" ht="48" customHeight="1">
      <c r="A44" s="91"/>
      <c r="B44" s="345"/>
      <c r="C44" s="99" t="str">
        <f>' Description of Review Elements'!C38</f>
        <v>Competence and Attention for Personal Development</v>
      </c>
      <c r="D44" s="100" t="s">
        <v>13</v>
      </c>
      <c r="E44" s="101">
        <v>4.5</v>
      </c>
      <c r="F44" s="102"/>
      <c r="G44" s="103"/>
      <c r="H44" s="102"/>
      <c r="I44" s="103"/>
      <c r="J44" s="102"/>
      <c r="K44" s="103"/>
      <c r="L44" s="102"/>
      <c r="M44" s="103"/>
      <c r="N44" s="104"/>
      <c r="O44" s="103"/>
      <c r="P44" s="105" t="str">
        <f>IF(OR(COUNTIF(E44:O44,"&gt;=0")&gt;1,COUNT(E44:O44)=0),"FALSE","OK")</f>
        <v>OK</v>
      </c>
      <c r="Q44" s="97">
        <v>38</v>
      </c>
      <c r="R44" s="98" t="s">
        <v>75</v>
      </c>
      <c r="S44" s="91"/>
      <c r="T44" s="91"/>
      <c r="U44" s="91"/>
      <c r="V44" s="91"/>
      <c r="W44" s="91"/>
      <c r="X44" s="91"/>
      <c r="Y44" s="91"/>
      <c r="Z44" s="91"/>
      <c r="AA44" s="91"/>
      <c r="AB44" s="91"/>
    </row>
    <row r="45" spans="1:28" ht="48" customHeight="1">
      <c r="A45" s="91"/>
      <c r="B45" s="346"/>
      <c r="C45" s="108" t="str">
        <f>' Description of Review Elements'!C39</f>
        <v>Competence and Attention to Professional Development</v>
      </c>
      <c r="D45" s="109" t="s">
        <v>12</v>
      </c>
      <c r="E45" s="101">
        <v>4.5</v>
      </c>
      <c r="F45" s="110"/>
      <c r="G45" s="103"/>
      <c r="H45" s="110"/>
      <c r="I45" s="103"/>
      <c r="J45" s="110"/>
      <c r="K45" s="103"/>
      <c r="L45" s="110"/>
      <c r="M45" s="103"/>
      <c r="N45" s="111"/>
      <c r="O45" s="103"/>
      <c r="P45" s="105" t="str">
        <f>IF(OR(COUNTIF(E45:O45,"&gt;=0")&gt;1,COUNT(E45:O45)=0),"FALSE","OK")</f>
        <v>OK</v>
      </c>
      <c r="Q45" s="97">
        <v>39</v>
      </c>
      <c r="R45" s="98" t="s">
        <v>75</v>
      </c>
      <c r="S45" s="91"/>
      <c r="T45" s="91"/>
      <c r="U45" s="91"/>
      <c r="V45" s="91"/>
      <c r="W45" s="91"/>
      <c r="X45" s="91"/>
      <c r="Y45" s="91"/>
      <c r="Z45" s="91"/>
      <c r="AA45" s="91"/>
      <c r="AB45" s="91"/>
    </row>
    <row r="46" spans="1:28" ht="15.75" customHeight="1">
      <c r="A46" s="112"/>
      <c r="B46" s="113" t="s">
        <v>140</v>
      </c>
      <c r="C46" s="311" t="s">
        <v>141</v>
      </c>
      <c r="D46" s="313"/>
      <c r="E46" s="314"/>
      <c r="F46" s="314"/>
      <c r="G46" s="314"/>
      <c r="H46" s="314"/>
      <c r="I46" s="314"/>
      <c r="J46" s="314"/>
      <c r="K46" s="314"/>
      <c r="L46" s="314"/>
      <c r="M46" s="314"/>
      <c r="N46" s="314"/>
      <c r="O46" s="315"/>
      <c r="P46" s="114"/>
      <c r="Q46" s="126">
        <v>39.5</v>
      </c>
      <c r="R46" s="98" t="s">
        <v>117</v>
      </c>
      <c r="S46" s="91"/>
      <c r="T46" s="91"/>
      <c r="U46" s="91"/>
      <c r="V46" s="91"/>
      <c r="W46" s="91"/>
      <c r="X46" s="91"/>
      <c r="Y46" s="91"/>
      <c r="Z46" s="91"/>
      <c r="AA46" s="91"/>
      <c r="AB46" s="91"/>
    </row>
    <row r="47" spans="1:28" ht="13" customHeight="1">
      <c r="A47" s="112"/>
      <c r="B47" s="115">
        <f>E42+E43+E44+E45+G42+G43+G44+G45+I42+I43+I44+I45+K42+K43+K44+K45+M42+M43+M44+M45+O42+O43+O44+O45</f>
        <v>15.95</v>
      </c>
      <c r="C47" s="312"/>
      <c r="D47" s="316"/>
      <c r="E47" s="317"/>
      <c r="F47" s="317"/>
      <c r="G47" s="317"/>
      <c r="H47" s="317"/>
      <c r="I47" s="317"/>
      <c r="J47" s="317"/>
      <c r="K47" s="317"/>
      <c r="L47" s="317"/>
      <c r="M47" s="317"/>
      <c r="N47" s="317"/>
      <c r="O47" s="318"/>
      <c r="P47" s="114"/>
      <c r="Q47" s="97">
        <v>40</v>
      </c>
      <c r="R47" s="98" t="s">
        <v>117</v>
      </c>
      <c r="S47" s="91"/>
      <c r="T47" s="91"/>
      <c r="U47" s="91"/>
      <c r="V47" s="91"/>
      <c r="W47" s="91"/>
      <c r="X47" s="91"/>
      <c r="Y47" s="91"/>
      <c r="Z47" s="91"/>
      <c r="AA47" s="91"/>
      <c r="AB47" s="91"/>
    </row>
    <row r="48" spans="1:28" ht="16" customHeight="1">
      <c r="A48" s="127"/>
      <c r="B48" s="128"/>
      <c r="C48" s="327" t="s">
        <v>118</v>
      </c>
      <c r="D48" s="328"/>
      <c r="E48" s="328"/>
      <c r="F48" s="328"/>
      <c r="G48" s="328"/>
      <c r="H48" s="328"/>
      <c r="I48" s="328"/>
      <c r="J48" s="328"/>
      <c r="K48" s="328"/>
      <c r="L48" s="328"/>
      <c r="M48" s="328"/>
      <c r="N48" s="328"/>
      <c r="O48" s="329"/>
      <c r="P48" s="129"/>
      <c r="Q48" s="97">
        <v>41</v>
      </c>
      <c r="R48" s="98" t="s">
        <v>117</v>
      </c>
      <c r="S48" s="91"/>
      <c r="T48" s="91"/>
      <c r="U48" s="91"/>
      <c r="V48" s="91"/>
      <c r="W48" s="91"/>
      <c r="X48" s="91"/>
      <c r="Y48" s="91"/>
      <c r="Z48" s="91"/>
      <c r="AA48" s="91"/>
      <c r="AB48" s="91"/>
    </row>
    <row r="49" spans="1:28" ht="17" customHeight="1">
      <c r="A49" s="130"/>
      <c r="B49" s="131" t="s">
        <v>119</v>
      </c>
      <c r="C49" s="132">
        <f>B15+B23+B31+B39+B47</f>
        <v>76.55</v>
      </c>
      <c r="D49" s="330" t="s">
        <v>120</v>
      </c>
      <c r="E49" s="333" t="s">
        <v>0</v>
      </c>
      <c r="F49" s="334"/>
      <c r="G49" s="334"/>
      <c r="H49" s="334"/>
      <c r="I49" s="334"/>
      <c r="J49" s="334"/>
      <c r="K49" s="334"/>
      <c r="L49" s="334"/>
      <c r="M49" s="334"/>
      <c r="N49" s="334"/>
      <c r="O49" s="335"/>
      <c r="P49" s="133"/>
      <c r="Q49" s="120">
        <v>42</v>
      </c>
      <c r="R49" s="98" t="s">
        <v>117</v>
      </c>
      <c r="S49" s="91"/>
      <c r="T49" s="91"/>
      <c r="U49" s="91"/>
      <c r="V49" s="91"/>
      <c r="W49" s="91"/>
      <c r="X49" s="91"/>
      <c r="Y49" s="91"/>
      <c r="Z49" s="91"/>
      <c r="AA49" s="91"/>
      <c r="AB49" s="91"/>
    </row>
    <row r="50" spans="1:28" ht="17" customHeight="1">
      <c r="A50" s="91"/>
      <c r="B50" s="134"/>
      <c r="C50" s="135"/>
      <c r="D50" s="331"/>
      <c r="E50" s="336"/>
      <c r="F50" s="337"/>
      <c r="G50" s="337"/>
      <c r="H50" s="337"/>
      <c r="I50" s="337"/>
      <c r="J50" s="337"/>
      <c r="K50" s="337"/>
      <c r="L50" s="337"/>
      <c r="M50" s="337"/>
      <c r="N50" s="337"/>
      <c r="O50" s="338"/>
      <c r="P50" s="136"/>
      <c r="Q50" s="124">
        <v>43</v>
      </c>
      <c r="R50" s="124" t="s">
        <v>117</v>
      </c>
      <c r="S50" s="91"/>
      <c r="T50" s="91"/>
      <c r="U50" s="91"/>
      <c r="V50" s="91"/>
      <c r="W50" s="91"/>
      <c r="X50" s="91"/>
      <c r="Y50" s="91"/>
      <c r="Z50" s="91"/>
      <c r="AA50" s="91"/>
      <c r="AB50" s="91"/>
    </row>
    <row r="51" spans="1:28" ht="164" customHeight="1">
      <c r="A51" s="130"/>
      <c r="B51" s="137"/>
      <c r="C51" s="138"/>
      <c r="D51" s="332"/>
      <c r="E51" s="339"/>
      <c r="F51" s="340"/>
      <c r="G51" s="340"/>
      <c r="H51" s="340"/>
      <c r="I51" s="340"/>
      <c r="J51" s="340"/>
      <c r="K51" s="340"/>
      <c r="L51" s="340"/>
      <c r="M51" s="340"/>
      <c r="N51" s="340"/>
      <c r="O51" s="341"/>
      <c r="P51" s="136"/>
      <c r="Q51" s="120">
        <v>44</v>
      </c>
      <c r="R51" s="98" t="s">
        <v>117</v>
      </c>
      <c r="S51" s="91"/>
      <c r="T51" s="91"/>
      <c r="U51" s="91"/>
      <c r="V51" s="91"/>
      <c r="W51" s="91"/>
      <c r="X51" s="91"/>
      <c r="Y51" s="91"/>
      <c r="Z51" s="91"/>
      <c r="AA51" s="91"/>
      <c r="AB51" s="91"/>
    </row>
    <row r="52" spans="1:28" ht="16" customHeight="1">
      <c r="A52" s="91"/>
      <c r="B52" s="139"/>
      <c r="C52" s="139"/>
      <c r="D52" s="116"/>
      <c r="E52" s="116"/>
      <c r="F52" s="116"/>
      <c r="G52" s="116"/>
      <c r="H52" s="116"/>
      <c r="I52" s="116"/>
      <c r="J52" s="116"/>
      <c r="K52" s="116"/>
      <c r="L52" s="116"/>
      <c r="M52" s="116"/>
      <c r="N52" s="116"/>
      <c r="O52" s="116"/>
      <c r="P52" s="91"/>
      <c r="Q52" s="124">
        <v>45</v>
      </c>
      <c r="R52" s="124" t="s">
        <v>117</v>
      </c>
      <c r="S52" s="91"/>
      <c r="T52" s="91"/>
      <c r="U52" s="91"/>
      <c r="V52" s="91"/>
      <c r="W52" s="91"/>
      <c r="X52" s="91"/>
      <c r="Y52" s="91"/>
      <c r="Z52" s="91"/>
      <c r="AA52" s="91"/>
      <c r="AB52" s="91"/>
    </row>
    <row r="53" spans="1:28" ht="15" customHeight="1">
      <c r="A53" s="91"/>
      <c r="B53" s="91"/>
      <c r="C53" s="91"/>
      <c r="D53" s="91"/>
      <c r="E53" s="91"/>
      <c r="F53" s="91"/>
      <c r="G53" s="91"/>
      <c r="H53" s="91"/>
      <c r="I53" s="91"/>
      <c r="J53" s="91"/>
      <c r="K53" s="91"/>
      <c r="L53" s="91"/>
      <c r="M53" s="91"/>
      <c r="N53" s="91"/>
      <c r="O53" s="91"/>
      <c r="P53" s="91"/>
      <c r="Q53" s="124">
        <v>45</v>
      </c>
      <c r="R53" s="124" t="s">
        <v>117</v>
      </c>
      <c r="S53" s="91"/>
      <c r="T53" s="91"/>
      <c r="U53" s="91"/>
      <c r="V53" s="91"/>
      <c r="W53" s="91"/>
      <c r="X53" s="91"/>
      <c r="Y53" s="91"/>
      <c r="Z53" s="91"/>
      <c r="AA53" s="91"/>
      <c r="AB53" s="91"/>
    </row>
    <row r="54" spans="1:28" ht="15" customHeight="1">
      <c r="A54" s="91"/>
      <c r="B54" s="91"/>
      <c r="C54" s="140"/>
      <c r="D54" s="91"/>
      <c r="E54" s="91"/>
      <c r="F54" s="91"/>
      <c r="G54" s="91"/>
      <c r="H54" s="91"/>
      <c r="I54" s="91"/>
      <c r="J54" s="91"/>
      <c r="K54" s="91"/>
      <c r="L54" s="91"/>
      <c r="M54" s="91"/>
      <c r="N54" s="91"/>
      <c r="O54" s="91"/>
      <c r="P54" s="91"/>
      <c r="Q54" s="120">
        <v>50</v>
      </c>
      <c r="R54" s="98" t="s">
        <v>142</v>
      </c>
      <c r="S54" s="91"/>
      <c r="T54" s="91"/>
      <c r="U54" s="91"/>
      <c r="V54" s="91"/>
      <c r="W54" s="91"/>
      <c r="X54" s="91"/>
      <c r="Y54" s="91"/>
      <c r="Z54" s="91"/>
      <c r="AA54" s="91"/>
      <c r="AB54" s="91"/>
    </row>
    <row r="55" spans="1:28" ht="15" customHeight="1">
      <c r="A55" s="91"/>
      <c r="B55" s="91"/>
      <c r="C55" s="91"/>
      <c r="D55" s="91"/>
      <c r="E55" s="91"/>
      <c r="F55" s="91"/>
      <c r="G55" s="91"/>
      <c r="H55" s="91"/>
      <c r="I55" s="91"/>
      <c r="J55" s="91"/>
      <c r="K55" s="91"/>
      <c r="L55" s="91"/>
      <c r="M55" s="91"/>
      <c r="N55" s="91"/>
      <c r="O55" s="91"/>
      <c r="P55" s="91"/>
      <c r="Q55" s="120">
        <v>51</v>
      </c>
      <c r="R55" s="98" t="s">
        <v>142</v>
      </c>
      <c r="S55" s="91"/>
      <c r="T55" s="91"/>
      <c r="U55" s="91"/>
      <c r="V55" s="91"/>
      <c r="W55" s="91"/>
      <c r="X55" s="91"/>
      <c r="Y55" s="91"/>
      <c r="Z55" s="91"/>
      <c r="AA55" s="91"/>
      <c r="AB55" s="91"/>
    </row>
    <row r="56" spans="1:28" ht="15" customHeight="1">
      <c r="A56" s="91"/>
      <c r="B56" s="91"/>
      <c r="C56" s="91"/>
      <c r="D56" s="91"/>
      <c r="E56" s="91"/>
      <c r="F56" s="91"/>
      <c r="G56" s="91"/>
      <c r="H56" s="91"/>
      <c r="I56" s="91"/>
      <c r="J56" s="91"/>
      <c r="K56" s="91"/>
      <c r="L56" s="91"/>
      <c r="M56" s="91"/>
      <c r="N56" s="91"/>
      <c r="O56" s="91"/>
      <c r="P56" s="91"/>
      <c r="Q56" s="120">
        <v>52</v>
      </c>
      <c r="R56" s="98" t="s">
        <v>142</v>
      </c>
      <c r="S56" s="91"/>
      <c r="T56" s="91"/>
      <c r="U56" s="91"/>
      <c r="V56" s="91"/>
      <c r="W56" s="91"/>
      <c r="X56" s="91"/>
      <c r="Y56" s="91"/>
      <c r="Z56" s="91"/>
      <c r="AA56" s="91"/>
      <c r="AB56" s="91"/>
    </row>
    <row r="57" spans="1:28" ht="15" customHeight="1">
      <c r="A57" s="91"/>
      <c r="B57" s="91"/>
      <c r="C57" s="91"/>
      <c r="D57" s="91"/>
      <c r="E57" s="91"/>
      <c r="F57" s="91"/>
      <c r="G57" s="91"/>
      <c r="H57" s="91"/>
      <c r="I57" s="91"/>
      <c r="J57" s="91"/>
      <c r="K57" s="91"/>
      <c r="L57" s="91"/>
      <c r="M57" s="91"/>
      <c r="N57" s="91"/>
      <c r="O57" s="91"/>
      <c r="P57" s="91"/>
      <c r="Q57" s="120">
        <v>53</v>
      </c>
      <c r="R57" s="98" t="s">
        <v>142</v>
      </c>
      <c r="S57" s="91"/>
      <c r="T57" s="91"/>
      <c r="U57" s="91"/>
      <c r="V57" s="91"/>
      <c r="W57" s="91"/>
      <c r="X57" s="91"/>
      <c r="Y57" s="91"/>
      <c r="Z57" s="91"/>
      <c r="AA57" s="91"/>
      <c r="AB57" s="91"/>
    </row>
    <row r="58" spans="1:28" ht="15" customHeight="1">
      <c r="A58" s="91"/>
      <c r="B58" s="91"/>
      <c r="C58" s="91"/>
      <c r="D58" s="91"/>
      <c r="E58" s="91"/>
      <c r="F58" s="91"/>
      <c r="G58" s="91"/>
      <c r="H58" s="91"/>
      <c r="I58" s="91"/>
      <c r="J58" s="91"/>
      <c r="K58" s="91"/>
      <c r="L58" s="91"/>
      <c r="M58" s="91"/>
      <c r="N58" s="91"/>
      <c r="O58" s="91"/>
      <c r="P58" s="91"/>
      <c r="Q58" s="124">
        <v>54</v>
      </c>
      <c r="R58" s="124" t="s">
        <v>142</v>
      </c>
      <c r="S58" s="91"/>
      <c r="T58" s="91"/>
      <c r="U58" s="91"/>
      <c r="V58" s="91"/>
      <c r="W58" s="91"/>
      <c r="X58" s="91"/>
      <c r="Y58" s="91"/>
      <c r="Z58" s="91"/>
      <c r="AA58" s="91"/>
      <c r="AB58" s="91"/>
    </row>
    <row r="59" spans="1:28" ht="15" customHeight="1">
      <c r="A59" s="91"/>
      <c r="B59" s="91"/>
      <c r="C59" s="91"/>
      <c r="D59" s="91"/>
      <c r="E59" s="91"/>
      <c r="F59" s="91"/>
      <c r="G59" s="91"/>
      <c r="H59" s="91"/>
      <c r="I59" s="91"/>
      <c r="J59" s="91"/>
      <c r="K59" s="91"/>
      <c r="L59" s="91"/>
      <c r="M59" s="91"/>
      <c r="N59" s="91"/>
      <c r="O59" s="91"/>
      <c r="P59" s="91"/>
      <c r="Q59" s="120">
        <v>55</v>
      </c>
      <c r="R59" s="98" t="s">
        <v>142</v>
      </c>
      <c r="S59" s="91"/>
      <c r="T59" s="91"/>
      <c r="U59" s="91"/>
      <c r="V59" s="91"/>
      <c r="W59" s="91"/>
      <c r="X59" s="91"/>
      <c r="Y59" s="91"/>
      <c r="Z59" s="91"/>
      <c r="AA59" s="91"/>
      <c r="AB59" s="91"/>
    </row>
    <row r="60" spans="1:28" ht="15" customHeight="1">
      <c r="A60" s="91"/>
      <c r="B60" s="91"/>
      <c r="C60" s="91"/>
      <c r="D60" s="91"/>
      <c r="E60" s="91"/>
      <c r="F60" s="91"/>
      <c r="G60" s="91"/>
      <c r="H60" s="91"/>
      <c r="I60" s="91"/>
      <c r="J60" s="91"/>
      <c r="K60" s="91"/>
      <c r="L60" s="91"/>
      <c r="M60" s="91"/>
      <c r="N60" s="91"/>
      <c r="O60" s="91"/>
      <c r="P60" s="91"/>
      <c r="Q60" s="120">
        <v>56</v>
      </c>
      <c r="R60" s="98" t="s">
        <v>142</v>
      </c>
      <c r="S60" s="91"/>
      <c r="T60" s="91"/>
      <c r="U60" s="91"/>
      <c r="V60" s="91"/>
      <c r="W60" s="91"/>
      <c r="X60" s="91"/>
      <c r="Y60" s="91"/>
      <c r="Z60" s="91"/>
      <c r="AA60" s="91"/>
      <c r="AB60" s="91"/>
    </row>
    <row r="61" spans="1:28" ht="15" customHeight="1">
      <c r="A61" s="91"/>
      <c r="B61" s="91"/>
      <c r="C61" s="91"/>
      <c r="D61" s="91"/>
      <c r="E61" s="91"/>
      <c r="F61" s="91"/>
      <c r="G61" s="91"/>
      <c r="H61" s="91"/>
      <c r="I61" s="91"/>
      <c r="J61" s="91"/>
      <c r="K61" s="91"/>
      <c r="L61" s="91"/>
      <c r="M61" s="91"/>
      <c r="N61" s="91"/>
      <c r="O61" s="91"/>
      <c r="P61" s="91"/>
      <c r="Q61" s="120">
        <v>57</v>
      </c>
      <c r="R61" s="98" t="s">
        <v>142</v>
      </c>
      <c r="S61" s="91"/>
      <c r="T61" s="91"/>
      <c r="U61" s="91"/>
      <c r="V61" s="91"/>
      <c r="W61" s="91"/>
      <c r="X61" s="91"/>
      <c r="Y61" s="91"/>
      <c r="Z61" s="91"/>
      <c r="AA61" s="91"/>
      <c r="AB61" s="91"/>
    </row>
    <row r="62" spans="1:28" ht="15" customHeight="1">
      <c r="A62" s="91"/>
      <c r="B62" s="91"/>
      <c r="C62" s="91"/>
      <c r="D62" s="91"/>
      <c r="E62" s="91"/>
      <c r="F62" s="91"/>
      <c r="G62" s="91"/>
      <c r="H62" s="91"/>
      <c r="I62" s="91"/>
      <c r="J62" s="91"/>
      <c r="K62" s="91"/>
      <c r="L62" s="91"/>
      <c r="M62" s="91"/>
      <c r="N62" s="91"/>
      <c r="O62" s="91"/>
      <c r="P62" s="91"/>
      <c r="Q62" s="120">
        <v>58</v>
      </c>
      <c r="R62" s="98" t="s">
        <v>142</v>
      </c>
      <c r="S62" s="91"/>
      <c r="T62" s="91"/>
      <c r="U62" s="91"/>
      <c r="V62" s="91"/>
      <c r="W62" s="91"/>
      <c r="X62" s="91"/>
      <c r="Y62" s="91"/>
      <c r="Z62" s="91"/>
      <c r="AA62" s="91"/>
      <c r="AB62" s="91"/>
    </row>
    <row r="63" spans="1:28" ht="15" customHeight="1">
      <c r="A63" s="91"/>
      <c r="B63" s="91"/>
      <c r="C63" s="91"/>
      <c r="D63" s="91"/>
      <c r="E63" s="91"/>
      <c r="F63" s="91"/>
      <c r="G63" s="91"/>
      <c r="H63" s="91"/>
      <c r="I63" s="91"/>
      <c r="J63" s="91"/>
      <c r="K63" s="91"/>
      <c r="L63" s="91"/>
      <c r="M63" s="91"/>
      <c r="N63" s="91"/>
      <c r="O63" s="91"/>
      <c r="P63" s="91"/>
      <c r="Q63" s="120">
        <v>59</v>
      </c>
      <c r="R63" s="124" t="s">
        <v>142</v>
      </c>
      <c r="S63" s="91"/>
      <c r="T63" s="91"/>
      <c r="U63" s="91"/>
      <c r="V63" s="91"/>
      <c r="W63" s="91"/>
      <c r="X63" s="91"/>
      <c r="Y63" s="91"/>
      <c r="Z63" s="91"/>
      <c r="AA63" s="91"/>
      <c r="AB63" s="91"/>
    </row>
    <row r="64" spans="1:28" ht="15" customHeight="1">
      <c r="A64" s="91"/>
      <c r="B64" s="91"/>
      <c r="C64" s="91"/>
      <c r="D64" s="91"/>
      <c r="E64" s="91"/>
      <c r="F64" s="91"/>
      <c r="G64" s="91"/>
      <c r="H64" s="91"/>
      <c r="I64" s="91"/>
      <c r="J64" s="91"/>
      <c r="K64" s="91"/>
      <c r="L64" s="91"/>
      <c r="M64" s="91"/>
      <c r="N64" s="91"/>
      <c r="O64" s="91"/>
      <c r="P64" s="91"/>
      <c r="Q64" s="98">
        <v>59.5</v>
      </c>
      <c r="R64" s="98" t="s">
        <v>121</v>
      </c>
      <c r="S64" s="91"/>
      <c r="T64" s="91"/>
      <c r="U64" s="91"/>
      <c r="V64" s="91"/>
      <c r="W64" s="91"/>
      <c r="X64" s="91"/>
      <c r="Y64" s="91"/>
      <c r="Z64" s="91"/>
      <c r="AA64" s="91"/>
      <c r="AB64" s="91"/>
    </row>
    <row r="65" spans="1:28" ht="15" customHeight="1">
      <c r="A65" s="91"/>
      <c r="B65" s="91"/>
      <c r="C65" s="91"/>
      <c r="D65" s="91"/>
      <c r="E65" s="91"/>
      <c r="F65" s="91"/>
      <c r="G65" s="91"/>
      <c r="H65" s="91"/>
      <c r="I65" s="91"/>
      <c r="J65" s="91"/>
      <c r="K65" s="91"/>
      <c r="L65" s="91"/>
      <c r="M65" s="91"/>
      <c r="N65" s="91"/>
      <c r="O65" s="91"/>
      <c r="P65" s="91"/>
      <c r="Q65" s="120">
        <v>60</v>
      </c>
      <c r="R65" s="98" t="s">
        <v>121</v>
      </c>
      <c r="S65" s="91"/>
      <c r="T65" s="91"/>
      <c r="U65" s="91"/>
      <c r="V65" s="91"/>
      <c r="W65" s="91"/>
      <c r="X65" s="91"/>
      <c r="Y65" s="91"/>
      <c r="Z65" s="91"/>
      <c r="AA65" s="91"/>
      <c r="AB65" s="91"/>
    </row>
    <row r="66" spans="1:28" ht="15" customHeight="1">
      <c r="A66" s="91"/>
      <c r="B66" s="91"/>
      <c r="C66" s="91"/>
      <c r="D66" s="91"/>
      <c r="E66" s="91"/>
      <c r="F66" s="91"/>
      <c r="G66" s="91"/>
      <c r="H66" s="91"/>
      <c r="I66" s="91"/>
      <c r="J66" s="91"/>
      <c r="K66" s="91"/>
      <c r="L66" s="91"/>
      <c r="M66" s="91"/>
      <c r="N66" s="91"/>
      <c r="O66" s="91"/>
      <c r="P66" s="91"/>
      <c r="Q66" s="120">
        <v>61</v>
      </c>
      <c r="R66" s="98" t="s">
        <v>121</v>
      </c>
      <c r="S66" s="91"/>
      <c r="T66" s="91"/>
      <c r="U66" s="91"/>
      <c r="V66" s="91"/>
      <c r="W66" s="91"/>
      <c r="X66" s="91"/>
      <c r="Y66" s="91"/>
      <c r="Z66" s="91"/>
      <c r="AA66" s="91"/>
      <c r="AB66" s="91"/>
    </row>
    <row r="67" spans="1:28" ht="15" customHeight="1">
      <c r="A67" s="91"/>
      <c r="B67" s="91"/>
      <c r="C67" s="91"/>
      <c r="D67" s="91"/>
      <c r="E67" s="91"/>
      <c r="F67" s="91"/>
      <c r="G67" s="91"/>
      <c r="H67" s="91"/>
      <c r="I67" s="91"/>
      <c r="J67" s="91"/>
      <c r="K67" s="91"/>
      <c r="L67" s="91"/>
      <c r="M67" s="91"/>
      <c r="N67" s="91"/>
      <c r="O67" s="91"/>
      <c r="P67" s="91"/>
      <c r="Q67" s="120">
        <v>62</v>
      </c>
      <c r="R67" s="98" t="s">
        <v>121</v>
      </c>
      <c r="S67" s="91"/>
      <c r="T67" s="91"/>
      <c r="U67" s="91"/>
      <c r="V67" s="91"/>
      <c r="W67" s="91"/>
      <c r="X67" s="91"/>
      <c r="Y67" s="91"/>
      <c r="Z67" s="91"/>
      <c r="AA67" s="91"/>
      <c r="AB67" s="91"/>
    </row>
    <row r="68" spans="1:28" ht="15" customHeight="1">
      <c r="A68" s="91"/>
      <c r="B68" s="91"/>
      <c r="C68" s="91"/>
      <c r="D68" s="91"/>
      <c r="E68" s="91"/>
      <c r="F68" s="91"/>
      <c r="G68" s="91"/>
      <c r="H68" s="91"/>
      <c r="I68" s="91"/>
      <c r="J68" s="91"/>
      <c r="K68" s="91"/>
      <c r="L68" s="91"/>
      <c r="M68" s="91"/>
      <c r="N68" s="91"/>
      <c r="O68" s="91"/>
      <c r="P68" s="91"/>
      <c r="Q68" s="120">
        <v>63</v>
      </c>
      <c r="R68" s="98" t="s">
        <v>121</v>
      </c>
      <c r="S68" s="91"/>
      <c r="T68" s="91"/>
      <c r="U68" s="91"/>
      <c r="V68" s="91"/>
      <c r="W68" s="91"/>
      <c r="X68" s="91"/>
      <c r="Y68" s="91"/>
      <c r="Z68" s="91"/>
      <c r="AA68" s="91"/>
      <c r="AB68" s="91"/>
    </row>
    <row r="69" spans="1:28" ht="15" customHeight="1">
      <c r="A69" s="91"/>
      <c r="B69" s="91"/>
      <c r="C69" s="91"/>
      <c r="D69" s="91"/>
      <c r="E69" s="91"/>
      <c r="F69" s="91"/>
      <c r="G69" s="91"/>
      <c r="H69" s="91"/>
      <c r="I69" s="91"/>
      <c r="J69" s="91"/>
      <c r="K69" s="91"/>
      <c r="L69" s="91"/>
      <c r="M69" s="91"/>
      <c r="N69" s="91"/>
      <c r="O69" s="91"/>
      <c r="P69" s="91"/>
      <c r="Q69" s="120">
        <v>64</v>
      </c>
      <c r="R69" s="98" t="s">
        <v>121</v>
      </c>
      <c r="S69" s="91"/>
      <c r="T69" s="91"/>
      <c r="U69" s="91"/>
      <c r="V69" s="91"/>
      <c r="W69" s="91"/>
      <c r="X69" s="91"/>
      <c r="Y69" s="91"/>
      <c r="Z69" s="91"/>
      <c r="AA69" s="91"/>
      <c r="AB69" s="91"/>
    </row>
    <row r="70" spans="1:28" ht="15" customHeight="1">
      <c r="A70" s="91"/>
      <c r="B70" s="91"/>
      <c r="C70" s="91"/>
      <c r="D70" s="91"/>
      <c r="E70" s="91"/>
      <c r="F70" s="91"/>
      <c r="G70" s="91"/>
      <c r="H70" s="91"/>
      <c r="I70" s="91"/>
      <c r="J70" s="91"/>
      <c r="K70" s="91"/>
      <c r="L70" s="91"/>
      <c r="M70" s="91"/>
      <c r="N70" s="91"/>
      <c r="O70" s="91"/>
      <c r="P70" s="91"/>
      <c r="Q70" s="120">
        <v>65</v>
      </c>
      <c r="R70" s="98" t="s">
        <v>121</v>
      </c>
      <c r="S70" s="91"/>
      <c r="T70" s="91"/>
      <c r="U70" s="91"/>
      <c r="V70" s="91"/>
      <c r="W70" s="91"/>
      <c r="X70" s="91"/>
      <c r="Y70" s="91"/>
      <c r="Z70" s="91"/>
      <c r="AA70" s="91"/>
      <c r="AB70" s="91"/>
    </row>
    <row r="71" spans="1:28" ht="15" customHeight="1">
      <c r="A71" s="91"/>
      <c r="B71" s="91"/>
      <c r="C71" s="91"/>
      <c r="D71" s="91"/>
      <c r="E71" s="91"/>
      <c r="F71" s="91"/>
      <c r="G71" s="91"/>
      <c r="H71" s="91"/>
      <c r="I71" s="91"/>
      <c r="J71" s="91"/>
      <c r="K71" s="91"/>
      <c r="L71" s="91"/>
      <c r="M71" s="91"/>
      <c r="N71" s="91"/>
      <c r="O71" s="91"/>
      <c r="P71" s="91"/>
      <c r="Q71" s="120">
        <v>66</v>
      </c>
      <c r="R71" s="98" t="s">
        <v>121</v>
      </c>
      <c r="S71" s="91"/>
      <c r="T71" s="91"/>
      <c r="U71" s="91"/>
      <c r="V71" s="91"/>
      <c r="W71" s="91"/>
      <c r="X71" s="91"/>
      <c r="Y71" s="91"/>
      <c r="Z71" s="91"/>
      <c r="AA71" s="91"/>
      <c r="AB71" s="91"/>
    </row>
    <row r="72" spans="1:28" ht="15" customHeight="1">
      <c r="A72" s="91"/>
      <c r="B72" s="91"/>
      <c r="C72" s="91"/>
      <c r="D72" s="91"/>
      <c r="E72" s="91"/>
      <c r="F72" s="91"/>
      <c r="G72" s="91"/>
      <c r="H72" s="91"/>
      <c r="I72" s="91"/>
      <c r="J72" s="91"/>
      <c r="K72" s="91"/>
      <c r="L72" s="91"/>
      <c r="M72" s="91"/>
      <c r="N72" s="91"/>
      <c r="O72" s="91"/>
      <c r="P72" s="91"/>
      <c r="Q72" s="120">
        <v>67</v>
      </c>
      <c r="R72" s="98" t="s">
        <v>121</v>
      </c>
      <c r="S72" s="91"/>
      <c r="T72" s="91"/>
      <c r="U72" s="91"/>
      <c r="V72" s="91"/>
      <c r="W72" s="91"/>
      <c r="X72" s="91"/>
      <c r="Y72" s="91"/>
      <c r="Z72" s="91"/>
      <c r="AA72" s="91"/>
      <c r="AB72" s="91"/>
    </row>
    <row r="73" spans="1:28" ht="15" customHeight="1">
      <c r="A73" s="91"/>
      <c r="B73" s="91"/>
      <c r="C73" s="91"/>
      <c r="D73" s="91"/>
      <c r="E73" s="91"/>
      <c r="F73" s="91"/>
      <c r="G73" s="91"/>
      <c r="H73" s="91"/>
      <c r="I73" s="91"/>
      <c r="J73" s="91"/>
      <c r="K73" s="91"/>
      <c r="L73" s="91"/>
      <c r="M73" s="91"/>
      <c r="N73" s="91"/>
      <c r="O73" s="91"/>
      <c r="P73" s="91"/>
      <c r="Q73" s="120">
        <v>68</v>
      </c>
      <c r="R73" s="98" t="s">
        <v>121</v>
      </c>
      <c r="S73" s="91"/>
      <c r="T73" s="91"/>
      <c r="U73" s="91"/>
      <c r="V73" s="91"/>
      <c r="W73" s="91"/>
      <c r="X73" s="91"/>
      <c r="Y73" s="91"/>
      <c r="Z73" s="91"/>
      <c r="AA73" s="91"/>
      <c r="AB73" s="91"/>
    </row>
    <row r="74" spans="1:28" ht="15" customHeight="1">
      <c r="A74" s="91"/>
      <c r="B74" s="91"/>
      <c r="C74" s="91"/>
      <c r="D74" s="91"/>
      <c r="E74" s="91"/>
      <c r="F74" s="91"/>
      <c r="G74" s="91"/>
      <c r="H74" s="91"/>
      <c r="I74" s="91"/>
      <c r="J74" s="91"/>
      <c r="K74" s="91"/>
      <c r="L74" s="91"/>
      <c r="M74" s="91"/>
      <c r="N74" s="91"/>
      <c r="O74" s="91"/>
      <c r="P74" s="91"/>
      <c r="Q74" s="120">
        <v>69</v>
      </c>
      <c r="R74" s="98" t="s">
        <v>121</v>
      </c>
      <c r="S74" s="91"/>
      <c r="T74" s="91"/>
      <c r="U74" s="91"/>
      <c r="V74" s="91"/>
      <c r="W74" s="91"/>
      <c r="X74" s="91"/>
      <c r="Y74" s="91"/>
      <c r="Z74" s="91"/>
      <c r="AA74" s="91"/>
      <c r="AB74" s="91"/>
    </row>
    <row r="75" spans="1:28" ht="15" customHeight="1">
      <c r="A75" s="91"/>
      <c r="B75" s="91"/>
      <c r="C75" s="91"/>
      <c r="D75" s="91"/>
      <c r="E75" s="91"/>
      <c r="F75" s="91"/>
      <c r="G75" s="91"/>
      <c r="H75" s="91"/>
      <c r="I75" s="91"/>
      <c r="J75" s="91"/>
      <c r="K75" s="91"/>
      <c r="L75" s="91"/>
      <c r="M75" s="91"/>
      <c r="N75" s="91"/>
      <c r="O75" s="91"/>
      <c r="P75" s="91"/>
      <c r="Q75" s="124">
        <v>69.5</v>
      </c>
      <c r="R75" s="124" t="s">
        <v>122</v>
      </c>
      <c r="S75" s="91"/>
      <c r="T75" s="91"/>
      <c r="U75" s="91"/>
      <c r="V75" s="91"/>
      <c r="W75" s="91"/>
      <c r="X75" s="91"/>
      <c r="Y75" s="91"/>
      <c r="Z75" s="91"/>
      <c r="AA75" s="91"/>
      <c r="AB75" s="91"/>
    </row>
    <row r="76" spans="1:28" ht="15" customHeight="1">
      <c r="A76" s="91"/>
      <c r="B76" s="91"/>
      <c r="C76" s="91"/>
      <c r="D76" s="91"/>
      <c r="E76" s="91"/>
      <c r="F76" s="91"/>
      <c r="G76" s="91"/>
      <c r="H76" s="91"/>
      <c r="I76" s="91"/>
      <c r="J76" s="91"/>
      <c r="K76" s="91"/>
      <c r="L76" s="91"/>
      <c r="M76" s="91"/>
      <c r="N76" s="91"/>
      <c r="O76" s="91"/>
      <c r="P76" s="91"/>
      <c r="Q76" s="120">
        <v>70</v>
      </c>
      <c r="R76" s="98" t="s">
        <v>122</v>
      </c>
      <c r="S76" s="91"/>
      <c r="T76" s="91"/>
      <c r="U76" s="91"/>
      <c r="V76" s="91"/>
      <c r="W76" s="91"/>
      <c r="X76" s="91"/>
      <c r="Y76" s="91"/>
      <c r="Z76" s="91"/>
      <c r="AA76" s="91"/>
      <c r="AB76" s="91"/>
    </row>
    <row r="77" spans="1:28" ht="15" customHeight="1">
      <c r="A77" s="91"/>
      <c r="B77" s="91"/>
      <c r="C77" s="91"/>
      <c r="D77" s="91"/>
      <c r="E77" s="91"/>
      <c r="F77" s="91"/>
      <c r="G77" s="91"/>
      <c r="H77" s="91"/>
      <c r="I77" s="91"/>
      <c r="J77" s="91"/>
      <c r="K77" s="91"/>
      <c r="L77" s="91"/>
      <c r="M77" s="91"/>
      <c r="N77" s="91"/>
      <c r="O77" s="91"/>
      <c r="P77" s="91"/>
      <c r="Q77" s="120">
        <v>71</v>
      </c>
      <c r="R77" s="98" t="s">
        <v>122</v>
      </c>
      <c r="S77" s="91"/>
      <c r="T77" s="91"/>
      <c r="U77" s="91"/>
      <c r="V77" s="91"/>
      <c r="W77" s="91"/>
      <c r="X77" s="91"/>
      <c r="Y77" s="91"/>
      <c r="Z77" s="91"/>
      <c r="AA77" s="91"/>
      <c r="AB77" s="91"/>
    </row>
    <row r="78" spans="1:28" ht="15" customHeight="1">
      <c r="A78" s="91"/>
      <c r="B78" s="91"/>
      <c r="C78" s="91"/>
      <c r="D78" s="91"/>
      <c r="E78" s="91"/>
      <c r="F78" s="91"/>
      <c r="G78" s="91"/>
      <c r="H78" s="91"/>
      <c r="I78" s="91"/>
      <c r="J78" s="91"/>
      <c r="K78" s="91"/>
      <c r="L78" s="91"/>
      <c r="M78" s="91"/>
      <c r="N78" s="91"/>
      <c r="O78" s="91"/>
      <c r="P78" s="91"/>
      <c r="Q78" s="120">
        <v>72</v>
      </c>
      <c r="R78" s="98" t="s">
        <v>122</v>
      </c>
      <c r="S78" s="91"/>
      <c r="T78" s="91"/>
      <c r="U78" s="91"/>
      <c r="V78" s="91"/>
      <c r="W78" s="91"/>
      <c r="X78" s="91"/>
      <c r="Y78" s="91"/>
      <c r="Z78" s="91"/>
      <c r="AA78" s="91"/>
      <c r="AB78" s="91"/>
    </row>
    <row r="79" spans="1:28" ht="15" customHeight="1">
      <c r="A79" s="91"/>
      <c r="B79" s="91"/>
      <c r="C79" s="91"/>
      <c r="D79" s="91"/>
      <c r="E79" s="91"/>
      <c r="F79" s="91"/>
      <c r="G79" s="91"/>
      <c r="H79" s="91"/>
      <c r="I79" s="91"/>
      <c r="J79" s="91"/>
      <c r="K79" s="91"/>
      <c r="L79" s="91"/>
      <c r="M79" s="91"/>
      <c r="N79" s="91"/>
      <c r="O79" s="91"/>
      <c r="P79" s="91"/>
      <c r="Q79" s="120">
        <v>73</v>
      </c>
      <c r="R79" s="98" t="s">
        <v>122</v>
      </c>
      <c r="S79" s="91"/>
      <c r="T79" s="91"/>
      <c r="U79" s="91"/>
      <c r="V79" s="91"/>
      <c r="W79" s="91"/>
      <c r="X79" s="91"/>
      <c r="Y79" s="91"/>
      <c r="Z79" s="91"/>
      <c r="AA79" s="91"/>
      <c r="AB79" s="91"/>
    </row>
    <row r="80" spans="1:28" ht="15" customHeight="1">
      <c r="A80" s="91"/>
      <c r="B80" s="91"/>
      <c r="C80" s="91"/>
      <c r="D80" s="91"/>
      <c r="E80" s="91"/>
      <c r="F80" s="91"/>
      <c r="G80" s="91"/>
      <c r="H80" s="91"/>
      <c r="I80" s="91"/>
      <c r="J80" s="91"/>
      <c r="K80" s="91"/>
      <c r="L80" s="91"/>
      <c r="M80" s="91"/>
      <c r="N80" s="91"/>
      <c r="O80" s="91"/>
      <c r="P80" s="91"/>
      <c r="Q80" s="120">
        <v>74</v>
      </c>
      <c r="R80" s="98" t="s">
        <v>122</v>
      </c>
      <c r="S80" s="91"/>
      <c r="T80" s="91"/>
      <c r="U80" s="91"/>
      <c r="V80" s="91"/>
      <c r="W80" s="91"/>
      <c r="X80" s="91"/>
      <c r="Y80" s="91"/>
      <c r="Z80" s="91"/>
      <c r="AA80" s="91"/>
      <c r="AB80" s="91"/>
    </row>
    <row r="81" spans="1:28" ht="15" customHeight="1">
      <c r="A81" s="91"/>
      <c r="B81" s="91"/>
      <c r="C81" s="91"/>
      <c r="D81" s="91"/>
      <c r="E81" s="91"/>
      <c r="F81" s="91"/>
      <c r="G81" s="91"/>
      <c r="H81" s="91"/>
      <c r="I81" s="91"/>
      <c r="J81" s="91"/>
      <c r="K81" s="91"/>
      <c r="L81" s="91"/>
      <c r="M81" s="91"/>
      <c r="N81" s="91"/>
      <c r="O81" s="91"/>
      <c r="P81" s="91"/>
      <c r="Q81" s="120">
        <v>75</v>
      </c>
      <c r="R81" s="98" t="s">
        <v>122</v>
      </c>
      <c r="S81" s="91"/>
      <c r="T81" s="91"/>
      <c r="U81" s="91"/>
      <c r="V81" s="91"/>
      <c r="W81" s="91"/>
      <c r="X81" s="91"/>
      <c r="Y81" s="91"/>
      <c r="Z81" s="91"/>
      <c r="AA81" s="91"/>
      <c r="AB81" s="91"/>
    </row>
    <row r="82" spans="1:28" ht="15" customHeight="1">
      <c r="A82" s="91"/>
      <c r="B82" s="91"/>
      <c r="C82" s="91"/>
      <c r="D82" s="91"/>
      <c r="E82" s="91"/>
      <c r="F82" s="91"/>
      <c r="G82" s="91"/>
      <c r="H82" s="91"/>
      <c r="I82" s="91"/>
      <c r="J82" s="91"/>
      <c r="K82" s="91"/>
      <c r="L82" s="91"/>
      <c r="M82" s="91"/>
      <c r="N82" s="91"/>
      <c r="O82" s="91"/>
      <c r="P82" s="91"/>
      <c r="Q82" s="120">
        <v>76</v>
      </c>
      <c r="R82" s="98" t="s">
        <v>122</v>
      </c>
      <c r="S82" s="91"/>
      <c r="T82" s="91"/>
      <c r="U82" s="91"/>
      <c r="V82" s="91"/>
      <c r="W82" s="91"/>
      <c r="X82" s="91"/>
      <c r="Y82" s="91"/>
      <c r="Z82" s="91"/>
      <c r="AA82" s="91"/>
      <c r="AB82" s="91"/>
    </row>
    <row r="83" spans="1:28" ht="15" customHeight="1">
      <c r="A83" s="91"/>
      <c r="B83" s="91"/>
      <c r="C83" s="91"/>
      <c r="D83" s="91"/>
      <c r="E83" s="91"/>
      <c r="F83" s="91"/>
      <c r="G83" s="91"/>
      <c r="H83" s="91"/>
      <c r="I83" s="91"/>
      <c r="J83" s="91"/>
      <c r="K83" s="91"/>
      <c r="L83" s="91"/>
      <c r="M83" s="91"/>
      <c r="N83" s="91"/>
      <c r="O83" s="91"/>
      <c r="P83" s="91"/>
      <c r="Q83" s="120">
        <v>77</v>
      </c>
      <c r="R83" s="98" t="s">
        <v>122</v>
      </c>
      <c r="S83" s="91"/>
      <c r="T83" s="91"/>
      <c r="U83" s="91"/>
      <c r="V83" s="91"/>
      <c r="W83" s="91"/>
      <c r="X83" s="91"/>
      <c r="Y83" s="91"/>
      <c r="Z83" s="91"/>
      <c r="AA83" s="91"/>
      <c r="AB83" s="91"/>
    </row>
    <row r="84" spans="1:28" ht="15" customHeight="1">
      <c r="A84" s="91"/>
      <c r="B84" s="91"/>
      <c r="C84" s="91"/>
      <c r="D84" s="91"/>
      <c r="E84" s="91"/>
      <c r="F84" s="91"/>
      <c r="G84" s="91"/>
      <c r="H84" s="91"/>
      <c r="I84" s="91"/>
      <c r="J84" s="91"/>
      <c r="K84" s="91"/>
      <c r="L84" s="91"/>
      <c r="M84" s="91"/>
      <c r="N84" s="91"/>
      <c r="O84" s="91"/>
      <c r="P84" s="91"/>
      <c r="Q84" s="120">
        <v>78</v>
      </c>
      <c r="R84" s="98" t="s">
        <v>122</v>
      </c>
      <c r="S84" s="91"/>
      <c r="T84" s="91"/>
      <c r="U84" s="91"/>
      <c r="V84" s="91"/>
      <c r="W84" s="91"/>
      <c r="X84" s="91"/>
      <c r="Y84" s="91"/>
      <c r="Z84" s="91"/>
      <c r="AA84" s="91"/>
      <c r="AB84" s="91"/>
    </row>
    <row r="85" spans="1:28" ht="15" customHeight="1">
      <c r="A85" s="91"/>
      <c r="B85" s="91"/>
      <c r="C85" s="91"/>
      <c r="D85" s="91"/>
      <c r="E85" s="91"/>
      <c r="F85" s="91"/>
      <c r="G85" s="91"/>
      <c r="H85" s="91"/>
      <c r="I85" s="91"/>
      <c r="J85" s="91"/>
      <c r="K85" s="91"/>
      <c r="L85" s="91"/>
      <c r="M85" s="91"/>
      <c r="N85" s="91"/>
      <c r="O85" s="91"/>
      <c r="P85" s="91"/>
      <c r="Q85" s="120">
        <v>79</v>
      </c>
      <c r="R85" s="98" t="s">
        <v>122</v>
      </c>
      <c r="S85" s="91"/>
      <c r="T85" s="91"/>
      <c r="U85" s="91"/>
      <c r="V85" s="91"/>
      <c r="W85" s="91"/>
      <c r="X85" s="91"/>
      <c r="Y85" s="91"/>
      <c r="Z85" s="91"/>
      <c r="AA85" s="91"/>
      <c r="AB85" s="91"/>
    </row>
    <row r="86" spans="1:28" ht="15" customHeight="1">
      <c r="A86" s="91"/>
      <c r="B86" s="91"/>
      <c r="C86" s="91"/>
      <c r="D86" s="91"/>
      <c r="E86" s="91"/>
      <c r="F86" s="91"/>
      <c r="G86" s="91"/>
      <c r="H86" s="91"/>
      <c r="I86" s="91"/>
      <c r="J86" s="91"/>
      <c r="K86" s="91"/>
      <c r="L86" s="91"/>
      <c r="M86" s="91"/>
      <c r="N86" s="91"/>
      <c r="O86" s="91"/>
      <c r="P86" s="91"/>
      <c r="Q86" s="124">
        <v>79.5</v>
      </c>
      <c r="R86" s="124" t="s">
        <v>102</v>
      </c>
      <c r="S86" s="91"/>
      <c r="T86" s="91"/>
      <c r="U86" s="91"/>
      <c r="V86" s="91"/>
      <c r="W86" s="91"/>
      <c r="X86" s="91"/>
      <c r="Y86" s="91"/>
      <c r="Z86" s="91"/>
      <c r="AA86" s="91"/>
      <c r="AB86" s="91"/>
    </row>
    <row r="87" spans="1:28" ht="15" customHeight="1">
      <c r="A87" s="91"/>
      <c r="B87" s="91"/>
      <c r="C87" s="91"/>
      <c r="D87" s="91"/>
      <c r="E87" s="91"/>
      <c r="F87" s="91"/>
      <c r="G87" s="91"/>
      <c r="H87" s="91"/>
      <c r="I87" s="91"/>
      <c r="J87" s="91"/>
      <c r="K87" s="91"/>
      <c r="L87" s="91"/>
      <c r="M87" s="91"/>
      <c r="N87" s="91"/>
      <c r="O87" s="91"/>
      <c r="P87" s="91"/>
      <c r="Q87" s="120">
        <v>80</v>
      </c>
      <c r="R87" s="98" t="s">
        <v>102</v>
      </c>
      <c r="S87" s="91"/>
      <c r="T87" s="91"/>
      <c r="U87" s="91"/>
      <c r="V87" s="91"/>
      <c r="W87" s="91"/>
      <c r="X87" s="91"/>
      <c r="Y87" s="91"/>
      <c r="Z87" s="91"/>
      <c r="AA87" s="91"/>
      <c r="AB87" s="91"/>
    </row>
    <row r="88" spans="1:28" ht="15" customHeight="1">
      <c r="A88" s="91"/>
      <c r="B88" s="91"/>
      <c r="C88" s="91"/>
      <c r="D88" s="91"/>
      <c r="E88" s="91"/>
      <c r="F88" s="91"/>
      <c r="G88" s="91"/>
      <c r="H88" s="91"/>
      <c r="I88" s="91"/>
      <c r="J88" s="91"/>
      <c r="K88" s="91"/>
      <c r="L88" s="91"/>
      <c r="M88" s="91"/>
      <c r="N88" s="91"/>
      <c r="O88" s="91"/>
      <c r="P88" s="91"/>
      <c r="Q88" s="120">
        <v>81</v>
      </c>
      <c r="R88" s="98" t="s">
        <v>102</v>
      </c>
      <c r="S88" s="91"/>
      <c r="T88" s="91"/>
      <c r="U88" s="91"/>
      <c r="V88" s="91"/>
      <c r="W88" s="91"/>
      <c r="X88" s="91"/>
      <c r="Y88" s="91"/>
      <c r="Z88" s="91"/>
      <c r="AA88" s="91"/>
      <c r="AB88" s="91"/>
    </row>
    <row r="89" spans="1:28" ht="15" customHeight="1">
      <c r="A89" s="91"/>
      <c r="B89" s="91"/>
      <c r="C89" s="91"/>
      <c r="D89" s="91"/>
      <c r="E89" s="91"/>
      <c r="F89" s="91"/>
      <c r="G89" s="91"/>
      <c r="H89" s="91"/>
      <c r="I89" s="91"/>
      <c r="J89" s="91"/>
      <c r="K89" s="91"/>
      <c r="L89" s="91"/>
      <c r="M89" s="91"/>
      <c r="N89" s="91"/>
      <c r="O89" s="91"/>
      <c r="P89" s="91"/>
      <c r="Q89" s="120">
        <v>82</v>
      </c>
      <c r="R89" s="98" t="s">
        <v>102</v>
      </c>
      <c r="S89" s="91"/>
      <c r="T89" s="91"/>
      <c r="U89" s="91"/>
      <c r="V89" s="91"/>
      <c r="W89" s="91"/>
      <c r="X89" s="91"/>
      <c r="Y89" s="91"/>
      <c r="Z89" s="91"/>
      <c r="AA89" s="91"/>
      <c r="AB89" s="91"/>
    </row>
    <row r="90" spans="1:28" ht="15" customHeight="1">
      <c r="A90" s="91"/>
      <c r="B90" s="91"/>
      <c r="C90" s="91"/>
      <c r="D90" s="91"/>
      <c r="E90" s="91"/>
      <c r="F90" s="91"/>
      <c r="G90" s="91"/>
      <c r="H90" s="91"/>
      <c r="I90" s="91"/>
      <c r="J90" s="91"/>
      <c r="K90" s="91"/>
      <c r="L90" s="91"/>
      <c r="M90" s="91"/>
      <c r="N90" s="91"/>
      <c r="O90" s="91"/>
      <c r="P90" s="91"/>
      <c r="Q90" s="120">
        <v>83</v>
      </c>
      <c r="R90" s="98" t="s">
        <v>102</v>
      </c>
      <c r="S90" s="91"/>
      <c r="T90" s="91"/>
      <c r="U90" s="91"/>
      <c r="V90" s="91"/>
      <c r="W90" s="91"/>
      <c r="X90" s="91"/>
      <c r="Y90" s="91"/>
      <c r="Z90" s="91"/>
      <c r="AA90" s="91"/>
      <c r="AB90" s="91"/>
    </row>
    <row r="91" spans="1:28" ht="15" customHeight="1">
      <c r="A91" s="91"/>
      <c r="B91" s="91"/>
      <c r="C91" s="91"/>
      <c r="D91" s="91"/>
      <c r="E91" s="91"/>
      <c r="F91" s="91"/>
      <c r="G91" s="91"/>
      <c r="H91" s="91"/>
      <c r="I91" s="91"/>
      <c r="J91" s="91"/>
      <c r="K91" s="91"/>
      <c r="L91" s="91"/>
      <c r="M91" s="91"/>
      <c r="N91" s="91"/>
      <c r="O91" s="91"/>
      <c r="P91" s="91"/>
      <c r="Q91" s="120">
        <v>84</v>
      </c>
      <c r="R91" s="98" t="s">
        <v>102</v>
      </c>
      <c r="S91" s="91"/>
      <c r="T91" s="91"/>
      <c r="U91" s="91"/>
      <c r="V91" s="91"/>
      <c r="W91" s="91"/>
      <c r="X91" s="91"/>
      <c r="Y91" s="91"/>
      <c r="Z91" s="91"/>
      <c r="AA91" s="91"/>
      <c r="AB91" s="91"/>
    </row>
    <row r="92" spans="1:28" ht="15" customHeight="1">
      <c r="A92" s="91"/>
      <c r="B92" s="91"/>
      <c r="C92" s="91"/>
      <c r="D92" s="91"/>
      <c r="E92" s="91"/>
      <c r="F92" s="91"/>
      <c r="G92" s="91"/>
      <c r="H92" s="91"/>
      <c r="I92" s="91"/>
      <c r="J92" s="91"/>
      <c r="K92" s="91"/>
      <c r="L92" s="91"/>
      <c r="M92" s="91"/>
      <c r="N92" s="91"/>
      <c r="O92" s="91"/>
      <c r="P92" s="91"/>
      <c r="Q92" s="120">
        <v>85</v>
      </c>
      <c r="R92" s="98" t="s">
        <v>102</v>
      </c>
      <c r="S92" s="91"/>
      <c r="T92" s="91"/>
      <c r="U92" s="91"/>
      <c r="V92" s="91"/>
      <c r="W92" s="91"/>
      <c r="X92" s="91"/>
      <c r="Y92" s="91"/>
      <c r="Z92" s="91"/>
      <c r="AA92" s="91"/>
      <c r="AB92" s="91"/>
    </row>
    <row r="93" spans="1:28" ht="15" customHeight="1">
      <c r="A93" s="91"/>
      <c r="B93" s="91"/>
      <c r="C93" s="91"/>
      <c r="D93" s="91"/>
      <c r="E93" s="91"/>
      <c r="F93" s="91"/>
      <c r="G93" s="91"/>
      <c r="H93" s="91"/>
      <c r="I93" s="91"/>
      <c r="J93" s="91"/>
      <c r="K93" s="91"/>
      <c r="L93" s="91"/>
      <c r="M93" s="91"/>
      <c r="N93" s="91"/>
      <c r="O93" s="91"/>
      <c r="P93" s="91"/>
      <c r="Q93" s="120">
        <v>86</v>
      </c>
      <c r="R93" s="98" t="s">
        <v>102</v>
      </c>
      <c r="S93" s="91"/>
      <c r="T93" s="91"/>
      <c r="U93" s="91"/>
      <c r="V93" s="91"/>
      <c r="W93" s="91"/>
      <c r="X93" s="91"/>
      <c r="Y93" s="91"/>
      <c r="Z93" s="91"/>
      <c r="AA93" s="91"/>
      <c r="AB93" s="91"/>
    </row>
    <row r="94" spans="1:28" ht="15" customHeight="1">
      <c r="A94" s="91"/>
      <c r="B94" s="91"/>
      <c r="C94" s="91"/>
      <c r="D94" s="91"/>
      <c r="E94" s="91"/>
      <c r="F94" s="91"/>
      <c r="G94" s="91"/>
      <c r="H94" s="91"/>
      <c r="I94" s="91"/>
      <c r="J94" s="91"/>
      <c r="K94" s="91"/>
      <c r="L94" s="91"/>
      <c r="M94" s="91"/>
      <c r="N94" s="91"/>
      <c r="O94" s="91"/>
      <c r="P94" s="91"/>
      <c r="Q94" s="120">
        <v>87</v>
      </c>
      <c r="R94" s="98" t="s">
        <v>102</v>
      </c>
      <c r="S94" s="91"/>
      <c r="T94" s="91"/>
      <c r="U94" s="91"/>
      <c r="V94" s="91"/>
      <c r="W94" s="91"/>
      <c r="X94" s="91"/>
      <c r="Y94" s="91"/>
      <c r="Z94" s="91"/>
      <c r="AA94" s="91"/>
      <c r="AB94" s="91"/>
    </row>
    <row r="95" spans="1:28" ht="15" customHeight="1">
      <c r="A95" s="91"/>
      <c r="B95" s="91"/>
      <c r="C95" s="91"/>
      <c r="D95" s="91"/>
      <c r="E95" s="91"/>
      <c r="F95" s="91"/>
      <c r="G95" s="91"/>
      <c r="H95" s="91"/>
      <c r="I95" s="91"/>
      <c r="J95" s="91"/>
      <c r="K95" s="91"/>
      <c r="L95" s="91"/>
      <c r="M95" s="91"/>
      <c r="N95" s="91"/>
      <c r="O95" s="91"/>
      <c r="P95" s="91"/>
      <c r="Q95" s="120">
        <v>88</v>
      </c>
      <c r="R95" s="98" t="s">
        <v>102</v>
      </c>
      <c r="S95" s="91"/>
      <c r="T95" s="91"/>
      <c r="U95" s="91"/>
      <c r="V95" s="91"/>
      <c r="W95" s="91"/>
      <c r="X95" s="91"/>
      <c r="Y95" s="91"/>
      <c r="Z95" s="91"/>
      <c r="AA95" s="91"/>
      <c r="AB95" s="91"/>
    </row>
    <row r="96" spans="1:28" ht="15" customHeight="1">
      <c r="A96" s="91"/>
      <c r="B96" s="91"/>
      <c r="C96" s="91"/>
      <c r="D96" s="91"/>
      <c r="E96" s="91"/>
      <c r="F96" s="91"/>
      <c r="G96" s="91"/>
      <c r="H96" s="91"/>
      <c r="I96" s="91"/>
      <c r="J96" s="91"/>
      <c r="K96" s="91"/>
      <c r="L96" s="91"/>
      <c r="M96" s="91"/>
      <c r="N96" s="91"/>
      <c r="O96" s="91"/>
      <c r="P96" s="91"/>
      <c r="Q96" s="120">
        <v>89</v>
      </c>
      <c r="R96" s="98" t="s">
        <v>102</v>
      </c>
      <c r="S96" s="91"/>
      <c r="T96" s="91"/>
      <c r="U96" s="91"/>
      <c r="V96" s="91"/>
      <c r="W96" s="91"/>
      <c r="X96" s="91"/>
      <c r="Y96" s="91"/>
      <c r="Z96" s="91"/>
      <c r="AA96" s="91"/>
      <c r="AB96" s="91"/>
    </row>
    <row r="97" spans="1:28" ht="15" customHeight="1">
      <c r="A97" s="91"/>
      <c r="B97" s="91"/>
      <c r="C97" s="91"/>
      <c r="D97" s="91"/>
      <c r="E97" s="91"/>
      <c r="F97" s="91"/>
      <c r="G97" s="91"/>
      <c r="H97" s="91"/>
      <c r="I97" s="91"/>
      <c r="J97" s="91"/>
      <c r="K97" s="91"/>
      <c r="L97" s="91"/>
      <c r="M97" s="91"/>
      <c r="N97" s="91"/>
      <c r="O97" s="91"/>
      <c r="P97" s="91"/>
      <c r="Q97" s="120">
        <v>90</v>
      </c>
      <c r="R97" s="98" t="s">
        <v>102</v>
      </c>
      <c r="S97" s="91"/>
      <c r="T97" s="91"/>
      <c r="U97" s="91"/>
      <c r="V97" s="91"/>
      <c r="W97" s="91"/>
      <c r="X97" s="91"/>
      <c r="Y97" s="91"/>
      <c r="Z97" s="91"/>
      <c r="AA97" s="91"/>
      <c r="AB97" s="91"/>
    </row>
    <row r="98" spans="1:28" ht="15" customHeight="1">
      <c r="A98" s="91"/>
      <c r="B98" s="91"/>
      <c r="C98" s="91"/>
      <c r="D98" s="91"/>
      <c r="E98" s="91"/>
      <c r="F98" s="91"/>
      <c r="G98" s="91"/>
      <c r="H98" s="91"/>
      <c r="I98" s="91"/>
      <c r="J98" s="91"/>
      <c r="K98" s="91"/>
      <c r="L98" s="91"/>
      <c r="M98" s="91"/>
      <c r="N98" s="91"/>
      <c r="O98" s="91"/>
      <c r="P98" s="91"/>
      <c r="Q98" s="120">
        <v>91</v>
      </c>
      <c r="R98" s="98" t="s">
        <v>102</v>
      </c>
      <c r="S98" s="91"/>
      <c r="T98" s="91"/>
      <c r="U98" s="91"/>
      <c r="V98" s="91"/>
      <c r="W98" s="91"/>
      <c r="X98" s="91"/>
      <c r="Y98" s="91"/>
      <c r="Z98" s="91"/>
      <c r="AA98" s="91"/>
      <c r="AB98" s="91"/>
    </row>
    <row r="99" spans="1:28" ht="15" customHeight="1">
      <c r="A99" s="91"/>
      <c r="B99" s="91"/>
      <c r="C99" s="91"/>
      <c r="D99" s="91"/>
      <c r="E99" s="91"/>
      <c r="F99" s="91"/>
      <c r="G99" s="91"/>
      <c r="H99" s="91"/>
      <c r="I99" s="91"/>
      <c r="J99" s="91"/>
      <c r="K99" s="91"/>
      <c r="L99" s="91"/>
      <c r="M99" s="91"/>
      <c r="N99" s="91"/>
      <c r="O99" s="91"/>
      <c r="P99" s="91"/>
      <c r="Q99" s="120">
        <v>92</v>
      </c>
      <c r="R99" s="98" t="s">
        <v>102</v>
      </c>
      <c r="S99" s="91"/>
      <c r="T99" s="91"/>
      <c r="U99" s="91"/>
      <c r="V99" s="91"/>
      <c r="W99" s="91"/>
      <c r="X99" s="91"/>
      <c r="Y99" s="91"/>
      <c r="Z99" s="91"/>
      <c r="AA99" s="91"/>
      <c r="AB99" s="91"/>
    </row>
    <row r="100" spans="1:28" ht="15" customHeight="1">
      <c r="A100" s="91"/>
      <c r="B100" s="91"/>
      <c r="C100" s="91"/>
      <c r="D100" s="91"/>
      <c r="E100" s="91"/>
      <c r="F100" s="91"/>
      <c r="G100" s="91"/>
      <c r="H100" s="91"/>
      <c r="I100" s="91"/>
      <c r="J100" s="91"/>
      <c r="K100" s="91"/>
      <c r="L100" s="91"/>
      <c r="M100" s="91"/>
      <c r="N100" s="91"/>
      <c r="O100" s="91"/>
      <c r="P100" s="91"/>
      <c r="Q100" s="120">
        <v>93</v>
      </c>
      <c r="R100" s="98" t="s">
        <v>102</v>
      </c>
      <c r="S100" s="91"/>
      <c r="T100" s="91"/>
      <c r="U100" s="91"/>
      <c r="V100" s="91"/>
      <c r="W100" s="91"/>
      <c r="X100" s="91"/>
      <c r="Y100" s="91"/>
      <c r="Z100" s="91"/>
      <c r="AA100" s="91"/>
      <c r="AB100" s="91"/>
    </row>
    <row r="101" spans="1:28" ht="15" customHeight="1">
      <c r="A101" s="91"/>
      <c r="B101" s="91"/>
      <c r="C101" s="91"/>
      <c r="D101" s="91"/>
      <c r="E101" s="91"/>
      <c r="F101" s="91"/>
      <c r="G101" s="91"/>
      <c r="H101" s="91"/>
      <c r="I101" s="91"/>
      <c r="J101" s="91"/>
      <c r="K101" s="91"/>
      <c r="L101" s="91"/>
      <c r="M101" s="91"/>
      <c r="N101" s="91"/>
      <c r="O101" s="91"/>
      <c r="P101" s="91"/>
      <c r="Q101" s="120">
        <v>94</v>
      </c>
      <c r="R101" s="98" t="s">
        <v>102</v>
      </c>
      <c r="S101" s="91"/>
      <c r="T101" s="91"/>
      <c r="U101" s="91"/>
      <c r="V101" s="91"/>
      <c r="W101" s="91"/>
      <c r="X101" s="91"/>
      <c r="Y101" s="91"/>
      <c r="Z101" s="91"/>
      <c r="AA101" s="91"/>
      <c r="AB101" s="91"/>
    </row>
    <row r="102" spans="1:28" ht="15" customHeight="1">
      <c r="A102" s="91"/>
      <c r="B102" s="91"/>
      <c r="C102" s="91"/>
      <c r="D102" s="91"/>
      <c r="E102" s="91"/>
      <c r="F102" s="91"/>
      <c r="G102" s="91"/>
      <c r="H102" s="91"/>
      <c r="I102" s="91"/>
      <c r="J102" s="91"/>
      <c r="K102" s="91"/>
      <c r="L102" s="91"/>
      <c r="M102" s="91"/>
      <c r="N102" s="91"/>
      <c r="O102" s="91"/>
      <c r="P102" s="91"/>
      <c r="Q102" s="120">
        <v>95</v>
      </c>
      <c r="R102" s="98" t="s">
        <v>102</v>
      </c>
      <c r="S102" s="91"/>
      <c r="T102" s="91"/>
      <c r="U102" s="91"/>
      <c r="V102" s="91"/>
      <c r="W102" s="91"/>
      <c r="X102" s="91"/>
      <c r="Y102" s="91"/>
      <c r="Z102" s="91"/>
      <c r="AA102" s="91"/>
      <c r="AB102" s="91"/>
    </row>
    <row r="103" spans="1:28" ht="15" customHeight="1">
      <c r="A103" s="91"/>
      <c r="B103" s="91"/>
      <c r="C103" s="91"/>
      <c r="D103" s="91"/>
      <c r="E103" s="91"/>
      <c r="F103" s="91"/>
      <c r="G103" s="91"/>
      <c r="H103" s="91"/>
      <c r="I103" s="91"/>
      <c r="J103" s="91"/>
      <c r="K103" s="91"/>
      <c r="L103" s="91"/>
      <c r="M103" s="91"/>
      <c r="N103" s="91"/>
      <c r="O103" s="91"/>
      <c r="P103" s="91"/>
      <c r="Q103" s="120">
        <v>96</v>
      </c>
      <c r="R103" s="98" t="s">
        <v>102</v>
      </c>
      <c r="S103" s="91"/>
      <c r="T103" s="91"/>
      <c r="U103" s="91"/>
      <c r="V103" s="91"/>
      <c r="W103" s="91"/>
      <c r="X103" s="91"/>
      <c r="Y103" s="91"/>
      <c r="Z103" s="91"/>
      <c r="AA103" s="91"/>
      <c r="AB103" s="91"/>
    </row>
    <row r="104" spans="1:28" ht="15" customHeight="1">
      <c r="A104" s="91"/>
      <c r="B104" s="91"/>
      <c r="C104" s="91"/>
      <c r="D104" s="91"/>
      <c r="E104" s="91"/>
      <c r="F104" s="91"/>
      <c r="G104" s="91"/>
      <c r="H104" s="91"/>
      <c r="I104" s="91"/>
      <c r="J104" s="91"/>
      <c r="K104" s="91"/>
      <c r="L104" s="91"/>
      <c r="M104" s="91"/>
      <c r="N104" s="91"/>
      <c r="O104" s="91"/>
      <c r="P104" s="91"/>
      <c r="Q104" s="124">
        <v>97</v>
      </c>
      <c r="R104" s="98" t="s">
        <v>102</v>
      </c>
      <c r="S104" s="91"/>
      <c r="T104" s="91"/>
      <c r="U104" s="91"/>
      <c r="V104" s="91"/>
      <c r="W104" s="91"/>
      <c r="X104" s="91"/>
      <c r="Y104" s="91"/>
      <c r="Z104" s="91"/>
      <c r="AA104" s="91"/>
      <c r="AB104" s="91"/>
    </row>
    <row r="105" spans="1:28" ht="15" customHeight="1">
      <c r="A105" s="91"/>
      <c r="B105" s="91"/>
      <c r="C105" s="91"/>
      <c r="D105" s="91"/>
      <c r="E105" s="91"/>
      <c r="F105" s="91"/>
      <c r="G105" s="91"/>
      <c r="H105" s="91"/>
      <c r="I105" s="91"/>
      <c r="J105" s="91"/>
      <c r="K105" s="91"/>
      <c r="L105" s="91"/>
      <c r="M105" s="91"/>
      <c r="N105" s="91"/>
      <c r="O105" s="91"/>
      <c r="P105" s="91"/>
      <c r="Q105" s="124">
        <v>98</v>
      </c>
      <c r="R105" s="98" t="s">
        <v>102</v>
      </c>
      <c r="S105" s="91"/>
      <c r="T105" s="91"/>
      <c r="U105" s="91"/>
      <c r="V105" s="91"/>
      <c r="W105" s="91"/>
      <c r="X105" s="91"/>
      <c r="Y105" s="91"/>
      <c r="Z105" s="91"/>
      <c r="AA105" s="91"/>
      <c r="AB105" s="91"/>
    </row>
    <row r="106" spans="1:28" ht="15" customHeight="1">
      <c r="A106" s="91"/>
      <c r="B106" s="91"/>
      <c r="C106" s="91"/>
      <c r="D106" s="91"/>
      <c r="E106" s="91"/>
      <c r="F106" s="91"/>
      <c r="G106" s="91"/>
      <c r="H106" s="91"/>
      <c r="I106" s="91"/>
      <c r="J106" s="91"/>
      <c r="K106" s="91"/>
      <c r="L106" s="91"/>
      <c r="M106" s="91"/>
      <c r="N106" s="91"/>
      <c r="O106" s="91"/>
      <c r="P106" s="91"/>
      <c r="Q106" s="124">
        <v>99</v>
      </c>
      <c r="R106" s="98" t="s">
        <v>102</v>
      </c>
      <c r="S106" s="91"/>
      <c r="T106" s="91"/>
      <c r="U106" s="91"/>
      <c r="V106" s="91"/>
      <c r="W106" s="91"/>
      <c r="X106" s="91"/>
      <c r="Y106" s="91"/>
      <c r="Z106" s="91"/>
      <c r="AA106" s="91"/>
      <c r="AB106" s="91"/>
    </row>
    <row r="107" spans="1:28" ht="15" customHeight="1">
      <c r="A107" s="91"/>
      <c r="B107" s="91"/>
      <c r="C107" s="91"/>
      <c r="D107" s="91"/>
      <c r="E107" s="91"/>
      <c r="F107" s="91"/>
      <c r="G107" s="91"/>
      <c r="H107" s="91"/>
      <c r="I107" s="91"/>
      <c r="J107" s="91"/>
      <c r="K107" s="91"/>
      <c r="L107" s="91"/>
      <c r="M107" s="91"/>
      <c r="N107" s="91"/>
      <c r="O107" s="91"/>
      <c r="P107" s="91"/>
      <c r="Q107" s="124">
        <v>100</v>
      </c>
      <c r="R107" s="98" t="s">
        <v>102</v>
      </c>
      <c r="S107" s="91"/>
      <c r="T107" s="91"/>
      <c r="U107" s="91"/>
      <c r="V107" s="91"/>
      <c r="W107" s="91"/>
      <c r="X107" s="91"/>
      <c r="Y107" s="91"/>
      <c r="Z107" s="91"/>
      <c r="AA107" s="91"/>
      <c r="AB107" s="91"/>
    </row>
  </sheetData>
  <sheetCalcPr fullCalcOnLoad="1"/>
  <mergeCells count="25">
    <mergeCell ref="B10:B13"/>
    <mergeCell ref="B8:O8"/>
    <mergeCell ref="C48:O48"/>
    <mergeCell ref="D49:D51"/>
    <mergeCell ref="E49:O51"/>
    <mergeCell ref="B26:B29"/>
    <mergeCell ref="C30:C31"/>
    <mergeCell ref="D30:O31"/>
    <mergeCell ref="B34:B37"/>
    <mergeCell ref="C46:C47"/>
    <mergeCell ref="D46:O47"/>
    <mergeCell ref="C38:C39"/>
    <mergeCell ref="D38:O39"/>
    <mergeCell ref="B42:B45"/>
    <mergeCell ref="C14:C15"/>
    <mergeCell ref="D14:O15"/>
    <mergeCell ref="B18:B21"/>
    <mergeCell ref="C22:C23"/>
    <mergeCell ref="D22:O23"/>
    <mergeCell ref="B1:M1"/>
    <mergeCell ref="B2:G2"/>
    <mergeCell ref="H2:K2"/>
    <mergeCell ref="L2:O2"/>
    <mergeCell ref="B3:G3"/>
    <mergeCell ref="H3:K3"/>
  </mergeCells>
  <phoneticPr fontId="73" type="noConversion"/>
  <pageMargins left="0.75" right="0.75" top="1" bottom="1" header="0.5" footer="0.5"/>
  <headerFooter>
    <oddFooter>&amp;L&amp;"Helvetica,Regular"&amp;12&amp;K000000	&amp;P</oddFooter>
  </headerFooter>
  <legacy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97"/>
  <sheetViews>
    <sheetView showGridLines="0" topLeftCell="A12" zoomScale="150" workbookViewId="0"/>
  </sheetViews>
  <sheetFormatPr baseColWidth="10" defaultColWidth="6.875" defaultRowHeight="15" customHeight="1"/>
  <cols>
    <col min="1" max="1" width="1.875" style="141" customWidth="1"/>
    <col min="2" max="2" width="11.125" style="141" customWidth="1"/>
    <col min="3" max="3" width="11" style="141" customWidth="1"/>
    <col min="4" max="10" width="4" style="141" customWidth="1"/>
    <col min="11" max="11" width="16.25" style="141" customWidth="1"/>
    <col min="12" max="14" width="4" style="141" customWidth="1"/>
    <col min="15" max="15" width="5.125" style="141" customWidth="1"/>
    <col min="16" max="16" width="8.75" style="141" customWidth="1"/>
    <col min="17" max="18" width="6.875" style="141" hidden="1" customWidth="1"/>
    <col min="19" max="19" width="6.875" style="141" customWidth="1"/>
    <col min="20" max="20" width="7.625" style="141" customWidth="1"/>
    <col min="21" max="26" width="6.875" style="141" hidden="1" customWidth="1"/>
    <col min="27" max="256" width="6.875" style="141" customWidth="1"/>
  </cols>
  <sheetData>
    <row r="1" spans="1:28" ht="33" customHeight="1">
      <c r="A1" s="142"/>
      <c r="B1" s="363" t="s">
        <v>123</v>
      </c>
      <c r="C1" s="364"/>
      <c r="D1" s="364"/>
      <c r="E1" s="364"/>
      <c r="F1" s="364"/>
      <c r="G1" s="364"/>
      <c r="H1" s="364"/>
      <c r="I1" s="364"/>
      <c r="J1" s="364"/>
      <c r="K1" s="364"/>
      <c r="L1" s="364"/>
      <c r="M1" s="364"/>
      <c r="N1" s="364"/>
      <c r="O1" s="365"/>
      <c r="P1" s="142"/>
      <c r="Q1" s="142"/>
      <c r="R1" s="142"/>
      <c r="S1" s="142"/>
      <c r="T1" s="142"/>
      <c r="U1" s="142"/>
      <c r="V1" s="142"/>
      <c r="W1" s="142"/>
      <c r="X1" s="142"/>
      <c r="Y1" s="142"/>
      <c r="Z1" s="142"/>
      <c r="AA1" s="142"/>
      <c r="AB1" s="142"/>
    </row>
    <row r="2" spans="1:28" ht="15" customHeight="1">
      <c r="A2" s="74"/>
      <c r="B2" s="360" t="s">
        <v>124</v>
      </c>
      <c r="C2" s="361"/>
      <c r="D2" s="361"/>
      <c r="E2" s="361"/>
      <c r="F2" s="361"/>
      <c r="G2" s="361"/>
      <c r="H2" s="361"/>
      <c r="I2" s="361"/>
      <c r="J2" s="361"/>
      <c r="K2" s="361"/>
      <c r="L2" s="361"/>
      <c r="M2" s="361"/>
      <c r="N2" s="361"/>
      <c r="O2" s="362"/>
      <c r="P2" s="62"/>
      <c r="Q2" s="63">
        <v>2</v>
      </c>
      <c r="R2" s="143" t="s">
        <v>75</v>
      </c>
      <c r="S2" s="74"/>
      <c r="T2" s="74"/>
      <c r="U2" s="74"/>
      <c r="V2" s="74"/>
      <c r="W2" s="74"/>
      <c r="X2" s="74"/>
      <c r="Y2" s="74"/>
      <c r="Z2" s="74"/>
      <c r="AA2" s="74"/>
      <c r="AB2" s="74"/>
    </row>
    <row r="3" spans="1:28" ht="28" customHeight="1">
      <c r="A3" s="74"/>
      <c r="B3" s="366" t="s">
        <v>125</v>
      </c>
      <c r="C3" s="367"/>
      <c r="D3" s="367"/>
      <c r="E3" s="367"/>
      <c r="F3" s="367"/>
      <c r="G3" s="367"/>
      <c r="H3" s="367"/>
      <c r="I3" s="367"/>
      <c r="J3" s="367"/>
      <c r="K3" s="367"/>
      <c r="L3" s="367"/>
      <c r="M3" s="367"/>
      <c r="N3" s="367"/>
      <c r="O3" s="368"/>
      <c r="P3" s="62"/>
      <c r="Q3" s="63">
        <v>3</v>
      </c>
      <c r="R3" s="143" t="s">
        <v>75</v>
      </c>
      <c r="S3" s="74"/>
      <c r="T3" s="74"/>
      <c r="U3" s="74"/>
      <c r="V3" s="74"/>
      <c r="W3" s="74"/>
      <c r="X3" s="74"/>
      <c r="Y3" s="74"/>
      <c r="Z3" s="74"/>
      <c r="AA3" s="74"/>
      <c r="AB3" s="74"/>
    </row>
    <row r="4" spans="1:28" ht="142" customHeight="1">
      <c r="A4" s="144"/>
      <c r="B4" s="354" t="s">
        <v>126</v>
      </c>
      <c r="C4" s="145" t="s">
        <v>92</v>
      </c>
      <c r="D4" s="347" t="s">
        <v>138</v>
      </c>
      <c r="E4" s="352"/>
      <c r="F4" s="352"/>
      <c r="G4" s="352"/>
      <c r="H4" s="352"/>
      <c r="I4" s="352"/>
      <c r="J4" s="352"/>
      <c r="K4" s="352"/>
      <c r="L4" s="352"/>
      <c r="M4" s="352"/>
      <c r="N4" s="352"/>
      <c r="O4" s="353"/>
      <c r="P4" s="146"/>
      <c r="Q4" s="63">
        <v>4</v>
      </c>
      <c r="R4" s="143" t="s">
        <v>75</v>
      </c>
      <c r="S4" s="147"/>
      <c r="T4" s="147"/>
      <c r="U4" s="148">
        <v>5</v>
      </c>
      <c r="V4" s="148">
        <v>3.95</v>
      </c>
      <c r="W4" s="148">
        <v>3.45</v>
      </c>
      <c r="X4" s="148">
        <v>2.95</v>
      </c>
      <c r="Y4" s="148">
        <v>2.4500000000000002</v>
      </c>
      <c r="Z4" s="148">
        <v>1.95</v>
      </c>
      <c r="AA4" s="147"/>
      <c r="AB4" s="147"/>
    </row>
    <row r="5" spans="1:28" ht="193" customHeight="1">
      <c r="A5" s="144"/>
      <c r="B5" s="355"/>
      <c r="C5" s="145" t="s">
        <v>93</v>
      </c>
      <c r="D5" s="347" t="s">
        <v>139</v>
      </c>
      <c r="E5" s="348"/>
      <c r="F5" s="348"/>
      <c r="G5" s="348"/>
      <c r="H5" s="348"/>
      <c r="I5" s="348"/>
      <c r="J5" s="348"/>
      <c r="K5" s="348"/>
      <c r="L5" s="348"/>
      <c r="M5" s="348"/>
      <c r="N5" s="348"/>
      <c r="O5" s="349"/>
      <c r="P5" s="146"/>
      <c r="Q5" s="63">
        <v>5</v>
      </c>
      <c r="R5" s="143" t="s">
        <v>75</v>
      </c>
      <c r="S5" s="74"/>
      <c r="T5" s="74"/>
      <c r="U5" s="148">
        <v>4.5</v>
      </c>
      <c r="V5" s="148">
        <v>3.5</v>
      </c>
      <c r="W5" s="148">
        <v>3</v>
      </c>
      <c r="X5" s="148">
        <v>2.5</v>
      </c>
      <c r="Y5" s="148">
        <v>2</v>
      </c>
      <c r="Z5" s="148">
        <v>0</v>
      </c>
      <c r="AA5" s="74"/>
      <c r="AB5" s="74"/>
    </row>
    <row r="6" spans="1:28" ht="151" customHeight="1">
      <c r="A6" s="144"/>
      <c r="B6" s="355"/>
      <c r="C6" s="145" t="s">
        <v>94</v>
      </c>
      <c r="D6" s="347" t="s">
        <v>145</v>
      </c>
      <c r="E6" s="348"/>
      <c r="F6" s="348"/>
      <c r="G6" s="348"/>
      <c r="H6" s="348"/>
      <c r="I6" s="348"/>
      <c r="J6" s="348"/>
      <c r="K6" s="348"/>
      <c r="L6" s="348"/>
      <c r="M6" s="348"/>
      <c r="N6" s="348"/>
      <c r="O6" s="349"/>
      <c r="P6" s="146"/>
      <c r="Q6" s="63">
        <v>6</v>
      </c>
      <c r="R6" s="143" t="s">
        <v>75</v>
      </c>
      <c r="S6" s="74"/>
      <c r="T6" s="74"/>
      <c r="U6" s="148">
        <v>4</v>
      </c>
      <c r="V6" s="74"/>
      <c r="W6" s="74"/>
      <c r="X6" s="74"/>
      <c r="Y6" s="74"/>
      <c r="Z6" s="74"/>
      <c r="AA6" s="74"/>
      <c r="AB6" s="74"/>
    </row>
    <row r="7" spans="1:28" ht="61" customHeight="1">
      <c r="A7" s="144"/>
      <c r="B7" s="356"/>
      <c r="C7" s="149" t="s">
        <v>95</v>
      </c>
      <c r="D7" s="347" t="s">
        <v>146</v>
      </c>
      <c r="E7" s="348"/>
      <c r="F7" s="348"/>
      <c r="G7" s="348"/>
      <c r="H7" s="348"/>
      <c r="I7" s="348"/>
      <c r="J7" s="348"/>
      <c r="K7" s="348"/>
      <c r="L7" s="348"/>
      <c r="M7" s="348"/>
      <c r="N7" s="348"/>
      <c r="O7" s="349"/>
      <c r="P7" s="146"/>
      <c r="Q7" s="63">
        <v>7</v>
      </c>
      <c r="R7" s="143" t="s">
        <v>75</v>
      </c>
      <c r="S7" s="74"/>
      <c r="T7" s="74"/>
      <c r="U7" s="74"/>
      <c r="V7" s="74"/>
      <c r="W7" s="74"/>
      <c r="X7" s="74"/>
      <c r="Y7" s="74"/>
      <c r="Z7" s="74"/>
      <c r="AA7" s="74"/>
      <c r="AB7" s="74"/>
    </row>
    <row r="8" spans="1:28" ht="15" customHeight="1">
      <c r="A8" s="74"/>
      <c r="B8" s="150"/>
      <c r="C8" s="151"/>
      <c r="D8" s="152"/>
      <c r="E8" s="153"/>
      <c r="F8" s="153"/>
      <c r="G8" s="153"/>
      <c r="H8" s="153"/>
      <c r="I8" s="153"/>
      <c r="J8" s="153"/>
      <c r="K8" s="153"/>
      <c r="L8" s="153"/>
      <c r="M8" s="153"/>
      <c r="N8" s="153"/>
      <c r="O8" s="153"/>
      <c r="P8" s="62"/>
      <c r="Q8" s="63"/>
      <c r="R8" s="63"/>
      <c r="S8" s="74"/>
      <c r="T8" s="74"/>
      <c r="U8" s="74"/>
      <c r="V8" s="74"/>
      <c r="W8" s="74"/>
      <c r="X8" s="74"/>
      <c r="Y8" s="74"/>
      <c r="Z8" s="74"/>
      <c r="AA8" s="74"/>
      <c r="AB8" s="74"/>
    </row>
    <row r="9" spans="1:28" ht="15" customHeight="1">
      <c r="A9" s="74"/>
      <c r="B9" s="154"/>
      <c r="C9" s="155"/>
      <c r="D9" s="156"/>
      <c r="E9" s="157"/>
      <c r="F9" s="157"/>
      <c r="G9" s="157"/>
      <c r="H9" s="157"/>
      <c r="I9" s="157"/>
      <c r="J9" s="157"/>
      <c r="K9" s="157"/>
      <c r="L9" s="157"/>
      <c r="M9" s="157"/>
      <c r="N9" s="157"/>
      <c r="O9" s="157"/>
      <c r="P9" s="62"/>
      <c r="Q9" s="63"/>
      <c r="R9" s="63"/>
      <c r="S9" s="74"/>
      <c r="T9" s="74"/>
      <c r="U9" s="74"/>
      <c r="V9" s="74"/>
      <c r="W9" s="74"/>
      <c r="X9" s="74"/>
      <c r="Y9" s="74"/>
      <c r="Z9" s="74"/>
      <c r="AA9" s="74"/>
      <c r="AB9" s="74"/>
    </row>
    <row r="10" spans="1:28" ht="15" customHeight="1">
      <c r="A10" s="74"/>
      <c r="B10" s="5"/>
      <c r="C10" s="158"/>
      <c r="D10" s="157"/>
      <c r="E10" s="157"/>
      <c r="F10" s="157"/>
      <c r="G10" s="157"/>
      <c r="H10" s="157"/>
      <c r="I10" s="157"/>
      <c r="J10" s="157"/>
      <c r="K10" s="157"/>
      <c r="L10" s="157"/>
      <c r="M10" s="157"/>
      <c r="N10" s="157"/>
      <c r="O10" s="157"/>
      <c r="P10" s="62"/>
      <c r="Q10" s="63">
        <v>10</v>
      </c>
      <c r="R10" s="143" t="s">
        <v>75</v>
      </c>
      <c r="S10" s="74"/>
      <c r="T10" s="74"/>
      <c r="U10" s="74"/>
      <c r="V10" s="74"/>
      <c r="W10" s="74"/>
      <c r="X10" s="74"/>
      <c r="Y10" s="74"/>
      <c r="Z10" s="74"/>
      <c r="AA10" s="74"/>
      <c r="AB10" s="74"/>
    </row>
    <row r="11" spans="1:28" ht="15" customHeight="1">
      <c r="A11" s="74"/>
      <c r="B11" s="159"/>
      <c r="C11" s="160"/>
      <c r="D11" s="161"/>
      <c r="E11" s="161"/>
      <c r="F11" s="161"/>
      <c r="G11" s="161"/>
      <c r="H11" s="161"/>
      <c r="I11" s="161"/>
      <c r="J11" s="161"/>
      <c r="K11" s="161"/>
      <c r="L11" s="161"/>
      <c r="M11" s="161"/>
      <c r="N11" s="161"/>
      <c r="O11" s="161"/>
      <c r="P11" s="62"/>
      <c r="Q11" s="63">
        <v>11</v>
      </c>
      <c r="R11" s="143" t="s">
        <v>75</v>
      </c>
      <c r="S11" s="74"/>
      <c r="T11" s="74"/>
      <c r="U11" s="74"/>
      <c r="V11" s="74"/>
      <c r="W11" s="74"/>
      <c r="X11" s="74"/>
      <c r="Y11" s="74"/>
      <c r="Z11" s="74"/>
      <c r="AA11" s="74"/>
      <c r="AB11" s="74"/>
    </row>
    <row r="12" spans="1:28" ht="137" customHeight="1">
      <c r="A12" s="144"/>
      <c r="B12" s="354" t="s">
        <v>143</v>
      </c>
      <c r="C12" s="145" t="s">
        <v>144</v>
      </c>
      <c r="D12" s="347" t="s">
        <v>147</v>
      </c>
      <c r="E12" s="348"/>
      <c r="F12" s="348"/>
      <c r="G12" s="348"/>
      <c r="H12" s="348"/>
      <c r="I12" s="348"/>
      <c r="J12" s="348"/>
      <c r="K12" s="348"/>
      <c r="L12" s="348"/>
      <c r="M12" s="348"/>
      <c r="N12" s="348"/>
      <c r="O12" s="349"/>
      <c r="P12" s="146"/>
      <c r="Q12" s="63">
        <v>12</v>
      </c>
      <c r="R12" s="143" t="s">
        <v>75</v>
      </c>
      <c r="S12" s="74"/>
      <c r="T12" s="74"/>
      <c r="U12" s="74"/>
      <c r="V12" s="74"/>
      <c r="W12" s="74"/>
      <c r="X12" s="74"/>
      <c r="Y12" s="74"/>
      <c r="Z12" s="74"/>
      <c r="AA12" s="74"/>
      <c r="AB12" s="74"/>
    </row>
    <row r="13" spans="1:28" ht="160" customHeight="1">
      <c r="A13" s="144"/>
      <c r="B13" s="355"/>
      <c r="C13" s="145" t="s">
        <v>99</v>
      </c>
      <c r="D13" s="347" t="s">
        <v>152</v>
      </c>
      <c r="E13" s="348"/>
      <c r="F13" s="348"/>
      <c r="G13" s="348"/>
      <c r="H13" s="348"/>
      <c r="I13" s="348"/>
      <c r="J13" s="348"/>
      <c r="K13" s="348"/>
      <c r="L13" s="348"/>
      <c r="M13" s="348"/>
      <c r="N13" s="348"/>
      <c r="O13" s="349"/>
      <c r="P13" s="146"/>
      <c r="Q13" s="63">
        <v>13</v>
      </c>
      <c r="R13" s="143" t="s">
        <v>75</v>
      </c>
      <c r="S13" s="74"/>
      <c r="T13" s="74"/>
      <c r="U13" s="74"/>
      <c r="V13" s="74"/>
      <c r="W13" s="74"/>
      <c r="X13" s="74"/>
      <c r="Y13" s="74"/>
      <c r="Z13" s="74"/>
      <c r="AA13" s="74"/>
      <c r="AB13" s="74"/>
    </row>
    <row r="14" spans="1:28" ht="79" customHeight="1">
      <c r="A14" s="144"/>
      <c r="B14" s="355"/>
      <c r="C14" s="145" t="s">
        <v>100</v>
      </c>
      <c r="D14" s="347" t="s">
        <v>148</v>
      </c>
      <c r="E14" s="348"/>
      <c r="F14" s="348"/>
      <c r="G14" s="348"/>
      <c r="H14" s="348"/>
      <c r="I14" s="348"/>
      <c r="J14" s="348"/>
      <c r="K14" s="348"/>
      <c r="L14" s="348"/>
      <c r="M14" s="348"/>
      <c r="N14" s="348"/>
      <c r="O14" s="349"/>
      <c r="P14" s="146"/>
      <c r="Q14" s="63">
        <v>14</v>
      </c>
      <c r="R14" s="143" t="s">
        <v>75</v>
      </c>
      <c r="S14" s="74"/>
      <c r="T14" s="74"/>
      <c r="U14" s="74"/>
      <c r="V14" s="74"/>
      <c r="W14" s="74"/>
      <c r="X14" s="74"/>
      <c r="Y14" s="74"/>
      <c r="Z14" s="74"/>
      <c r="AA14" s="74"/>
      <c r="AB14" s="74"/>
    </row>
    <row r="15" spans="1:28" ht="78" customHeight="1">
      <c r="A15" s="144"/>
      <c r="B15" s="356"/>
      <c r="C15" s="145" t="s">
        <v>101</v>
      </c>
      <c r="D15" s="347" t="s">
        <v>149</v>
      </c>
      <c r="E15" s="348"/>
      <c r="F15" s="348"/>
      <c r="G15" s="348"/>
      <c r="H15" s="348"/>
      <c r="I15" s="348"/>
      <c r="J15" s="348"/>
      <c r="K15" s="348"/>
      <c r="L15" s="348"/>
      <c r="M15" s="348"/>
      <c r="N15" s="348"/>
      <c r="O15" s="349"/>
      <c r="P15" s="146"/>
      <c r="Q15" s="63">
        <v>15</v>
      </c>
      <c r="R15" s="143" t="s">
        <v>75</v>
      </c>
      <c r="S15" s="74"/>
      <c r="T15" s="74"/>
      <c r="U15" s="74"/>
      <c r="V15" s="74"/>
      <c r="W15" s="74"/>
      <c r="X15" s="74"/>
      <c r="Y15" s="74"/>
      <c r="Z15" s="74"/>
      <c r="AA15" s="74"/>
      <c r="AB15" s="74"/>
    </row>
    <row r="16" spans="1:28" ht="13" customHeight="1">
      <c r="A16" s="74"/>
      <c r="B16" s="162"/>
      <c r="C16" s="163"/>
      <c r="D16" s="153"/>
      <c r="E16" s="153"/>
      <c r="F16" s="153"/>
      <c r="G16" s="153"/>
      <c r="H16" s="153"/>
      <c r="I16" s="153"/>
      <c r="J16" s="153"/>
      <c r="K16" s="153"/>
      <c r="L16" s="153"/>
      <c r="M16" s="153"/>
      <c r="N16" s="153"/>
      <c r="O16" s="153"/>
      <c r="P16" s="62"/>
      <c r="Q16" s="63">
        <v>18</v>
      </c>
      <c r="R16" s="143" t="s">
        <v>75</v>
      </c>
      <c r="S16" s="74"/>
      <c r="T16" s="74"/>
      <c r="U16" s="74"/>
      <c r="V16" s="74"/>
      <c r="W16" s="74"/>
      <c r="X16" s="74"/>
      <c r="Y16" s="74"/>
      <c r="Z16" s="74"/>
      <c r="AA16" s="74"/>
      <c r="AB16" s="74"/>
    </row>
    <row r="17" spans="1:28" ht="13" customHeight="1">
      <c r="A17" s="74"/>
      <c r="B17" s="5"/>
      <c r="C17" s="158"/>
      <c r="D17" s="157"/>
      <c r="E17" s="157"/>
      <c r="F17" s="157"/>
      <c r="G17" s="157"/>
      <c r="H17" s="157"/>
      <c r="I17" s="157"/>
      <c r="J17" s="157"/>
      <c r="K17" s="157"/>
      <c r="L17" s="157"/>
      <c r="M17" s="157"/>
      <c r="N17" s="157"/>
      <c r="O17" s="157"/>
      <c r="P17" s="62"/>
      <c r="Q17" s="63"/>
      <c r="R17" s="63"/>
      <c r="S17" s="74"/>
      <c r="T17" s="74"/>
      <c r="U17" s="74"/>
      <c r="V17" s="74"/>
      <c r="W17" s="74"/>
      <c r="X17" s="74"/>
      <c r="Y17" s="74"/>
      <c r="Z17" s="74"/>
      <c r="AA17" s="74"/>
      <c r="AB17" s="74"/>
    </row>
    <row r="18" spans="1:28" ht="13" customHeight="1">
      <c r="A18" s="74"/>
      <c r="B18" s="5"/>
      <c r="C18" s="158"/>
      <c r="D18" s="157"/>
      <c r="E18" s="157"/>
      <c r="F18" s="157"/>
      <c r="G18" s="157"/>
      <c r="H18" s="157"/>
      <c r="I18" s="157"/>
      <c r="J18" s="157"/>
      <c r="K18" s="157"/>
      <c r="L18" s="157"/>
      <c r="M18" s="157"/>
      <c r="N18" s="157"/>
      <c r="O18" s="157"/>
      <c r="P18" s="62"/>
      <c r="Q18" s="63"/>
      <c r="R18" s="63"/>
      <c r="S18" s="74"/>
      <c r="T18" s="74"/>
      <c r="U18" s="74"/>
      <c r="V18" s="74"/>
      <c r="W18" s="74"/>
      <c r="X18" s="74"/>
      <c r="Y18" s="74"/>
      <c r="Z18" s="74"/>
      <c r="AA18" s="74"/>
      <c r="AB18" s="74"/>
    </row>
    <row r="19" spans="1:28" ht="13" customHeight="1">
      <c r="A19" s="74"/>
      <c r="B19" s="159"/>
      <c r="C19" s="160"/>
      <c r="D19" s="161"/>
      <c r="E19" s="161"/>
      <c r="F19" s="161"/>
      <c r="G19" s="161"/>
      <c r="H19" s="161"/>
      <c r="I19" s="161"/>
      <c r="J19" s="161"/>
      <c r="K19" s="161"/>
      <c r="L19" s="161"/>
      <c r="M19" s="161"/>
      <c r="N19" s="161"/>
      <c r="O19" s="161"/>
      <c r="P19" s="62"/>
      <c r="Q19" s="63">
        <v>19</v>
      </c>
      <c r="R19" s="143" t="s">
        <v>75</v>
      </c>
      <c r="S19" s="74"/>
      <c r="T19" s="74"/>
      <c r="U19" s="74"/>
      <c r="V19" s="74"/>
      <c r="W19" s="74"/>
      <c r="X19" s="74"/>
      <c r="Y19" s="74"/>
      <c r="Z19" s="74"/>
      <c r="AA19" s="74"/>
      <c r="AB19" s="74"/>
    </row>
    <row r="20" spans="1:28" ht="135" customHeight="1">
      <c r="A20" s="144"/>
      <c r="B20" s="357" t="s">
        <v>150</v>
      </c>
      <c r="C20" s="145" t="s">
        <v>104</v>
      </c>
      <c r="D20" s="347" t="s">
        <v>151</v>
      </c>
      <c r="E20" s="348"/>
      <c r="F20" s="348"/>
      <c r="G20" s="348"/>
      <c r="H20" s="348"/>
      <c r="I20" s="348"/>
      <c r="J20" s="348"/>
      <c r="K20" s="348"/>
      <c r="L20" s="348"/>
      <c r="M20" s="348"/>
      <c r="N20" s="348"/>
      <c r="O20" s="349"/>
      <c r="P20" s="146"/>
      <c r="Q20" s="63">
        <v>20</v>
      </c>
      <c r="R20" s="143" t="s">
        <v>75</v>
      </c>
      <c r="S20" s="74"/>
      <c r="T20" s="74"/>
      <c r="U20" s="74"/>
      <c r="V20" s="74"/>
      <c r="W20" s="74"/>
      <c r="X20" s="74"/>
      <c r="Y20" s="74"/>
      <c r="Z20" s="74"/>
      <c r="AA20" s="74"/>
      <c r="AB20" s="74"/>
    </row>
    <row r="21" spans="1:28" ht="209" customHeight="1">
      <c r="A21" s="144"/>
      <c r="B21" s="358"/>
      <c r="C21" s="145" t="s">
        <v>105</v>
      </c>
      <c r="D21" s="347" t="s">
        <v>154</v>
      </c>
      <c r="E21" s="348"/>
      <c r="F21" s="348"/>
      <c r="G21" s="348"/>
      <c r="H21" s="348"/>
      <c r="I21" s="348"/>
      <c r="J21" s="348"/>
      <c r="K21" s="348"/>
      <c r="L21" s="348"/>
      <c r="M21" s="348"/>
      <c r="N21" s="348"/>
      <c r="O21" s="349"/>
      <c r="P21" s="146"/>
      <c r="Q21" s="63">
        <v>21</v>
      </c>
      <c r="R21" s="143" t="s">
        <v>75</v>
      </c>
      <c r="S21" s="74"/>
      <c r="T21" s="74"/>
      <c r="U21" s="74"/>
      <c r="V21" s="74"/>
      <c r="W21" s="74"/>
      <c r="X21" s="74"/>
      <c r="Y21" s="74"/>
      <c r="Z21" s="74"/>
      <c r="AA21" s="74"/>
      <c r="AB21" s="74"/>
    </row>
    <row r="22" spans="1:28" ht="167" customHeight="1">
      <c r="A22" s="144"/>
      <c r="B22" s="358"/>
      <c r="C22" s="145" t="s">
        <v>106</v>
      </c>
      <c r="D22" s="347" t="s">
        <v>156</v>
      </c>
      <c r="E22" s="348"/>
      <c r="F22" s="348"/>
      <c r="G22" s="348"/>
      <c r="H22" s="348"/>
      <c r="I22" s="348"/>
      <c r="J22" s="348"/>
      <c r="K22" s="348"/>
      <c r="L22" s="348"/>
      <c r="M22" s="348"/>
      <c r="N22" s="348"/>
      <c r="O22" s="349"/>
      <c r="P22" s="146"/>
      <c r="Q22" s="63">
        <v>22</v>
      </c>
      <c r="R22" s="143" t="s">
        <v>75</v>
      </c>
      <c r="S22" s="74"/>
      <c r="T22" s="74"/>
      <c r="U22" s="74"/>
      <c r="V22" s="74"/>
      <c r="W22" s="74"/>
      <c r="X22" s="74"/>
      <c r="Y22" s="74"/>
      <c r="Z22" s="74"/>
      <c r="AA22" s="74"/>
      <c r="AB22" s="74"/>
    </row>
    <row r="23" spans="1:28" ht="100" customHeight="1">
      <c r="A23" s="144"/>
      <c r="B23" s="359"/>
      <c r="C23" s="145" t="s">
        <v>107</v>
      </c>
      <c r="D23" s="347" t="s">
        <v>157</v>
      </c>
      <c r="E23" s="348"/>
      <c r="F23" s="348"/>
      <c r="G23" s="348"/>
      <c r="H23" s="348"/>
      <c r="I23" s="348"/>
      <c r="J23" s="348"/>
      <c r="K23" s="348"/>
      <c r="L23" s="348"/>
      <c r="M23" s="348"/>
      <c r="N23" s="348"/>
      <c r="O23" s="349"/>
      <c r="P23" s="146"/>
      <c r="Q23" s="63">
        <v>23</v>
      </c>
      <c r="R23" s="143" t="s">
        <v>75</v>
      </c>
      <c r="S23" s="74"/>
      <c r="T23" s="74"/>
      <c r="U23" s="74"/>
      <c r="V23" s="74"/>
      <c r="W23" s="74"/>
      <c r="X23" s="74"/>
      <c r="Y23" s="74"/>
      <c r="Z23" s="74"/>
      <c r="AA23" s="74"/>
      <c r="AB23" s="74"/>
    </row>
    <row r="24" spans="1:28" ht="14" customHeight="1">
      <c r="A24" s="74"/>
      <c r="B24" s="164"/>
      <c r="C24" s="151"/>
      <c r="D24" s="152"/>
      <c r="E24" s="153"/>
      <c r="F24" s="153"/>
      <c r="G24" s="153"/>
      <c r="H24" s="153"/>
      <c r="I24" s="153"/>
      <c r="J24" s="153"/>
      <c r="K24" s="153"/>
      <c r="L24" s="153"/>
      <c r="M24" s="153"/>
      <c r="N24" s="153"/>
      <c r="O24" s="153"/>
      <c r="P24" s="62"/>
      <c r="Q24" s="63"/>
      <c r="R24" s="63"/>
      <c r="S24" s="74"/>
      <c r="T24" s="74"/>
      <c r="U24" s="74"/>
      <c r="V24" s="74"/>
      <c r="W24" s="74"/>
      <c r="X24" s="74"/>
      <c r="Y24" s="74"/>
      <c r="Z24" s="74"/>
      <c r="AA24" s="74"/>
      <c r="AB24" s="74"/>
    </row>
    <row r="25" spans="1:28" ht="14" customHeight="1">
      <c r="A25" s="74"/>
      <c r="B25" s="165"/>
      <c r="C25" s="155"/>
      <c r="D25" s="156"/>
      <c r="E25" s="157"/>
      <c r="F25" s="157"/>
      <c r="G25" s="157"/>
      <c r="H25" s="157"/>
      <c r="I25" s="157"/>
      <c r="J25" s="157"/>
      <c r="K25" s="157"/>
      <c r="L25" s="157"/>
      <c r="M25" s="157"/>
      <c r="N25" s="157"/>
      <c r="O25" s="157"/>
      <c r="P25" s="62"/>
      <c r="Q25" s="63"/>
      <c r="R25" s="63"/>
      <c r="S25" s="74"/>
      <c r="T25" s="74"/>
      <c r="U25" s="74"/>
      <c r="V25" s="74"/>
      <c r="W25" s="74"/>
      <c r="X25" s="74"/>
      <c r="Y25" s="74"/>
      <c r="Z25" s="74"/>
      <c r="AA25" s="74"/>
      <c r="AB25" s="74"/>
    </row>
    <row r="26" spans="1:28" ht="14" customHeight="1">
      <c r="A26" s="74"/>
      <c r="B26" s="165"/>
      <c r="C26" s="155"/>
      <c r="D26" s="156"/>
      <c r="E26" s="157"/>
      <c r="F26" s="157"/>
      <c r="G26" s="157"/>
      <c r="H26" s="157"/>
      <c r="I26" s="157"/>
      <c r="J26" s="157"/>
      <c r="K26" s="157"/>
      <c r="L26" s="157"/>
      <c r="M26" s="157"/>
      <c r="N26" s="157"/>
      <c r="O26" s="157"/>
      <c r="P26" s="62"/>
      <c r="Q26" s="63"/>
      <c r="R26" s="63"/>
      <c r="S26" s="74"/>
      <c r="T26" s="74"/>
      <c r="U26" s="74"/>
      <c r="V26" s="74"/>
      <c r="W26" s="74"/>
      <c r="X26" s="74"/>
      <c r="Y26" s="74"/>
      <c r="Z26" s="74"/>
      <c r="AA26" s="74"/>
      <c r="AB26" s="74"/>
    </row>
    <row r="27" spans="1:28" ht="14" customHeight="1">
      <c r="A27" s="74"/>
      <c r="B27" s="159"/>
      <c r="C27" s="160"/>
      <c r="D27" s="166"/>
      <c r="E27" s="161"/>
      <c r="F27" s="161"/>
      <c r="G27" s="161"/>
      <c r="H27" s="161"/>
      <c r="I27" s="161"/>
      <c r="J27" s="161"/>
      <c r="K27" s="161"/>
      <c r="L27" s="161"/>
      <c r="M27" s="161"/>
      <c r="N27" s="161"/>
      <c r="O27" s="167"/>
      <c r="P27" s="62"/>
      <c r="Q27" s="63">
        <v>27</v>
      </c>
      <c r="R27" s="143" t="s">
        <v>75</v>
      </c>
      <c r="S27" s="74"/>
      <c r="T27" s="74"/>
      <c r="U27" s="74"/>
      <c r="V27" s="74"/>
      <c r="W27" s="74"/>
      <c r="X27" s="74"/>
      <c r="Y27" s="74"/>
      <c r="Z27" s="74"/>
      <c r="AA27" s="74"/>
      <c r="AB27" s="74"/>
    </row>
    <row r="28" spans="1:28" ht="80" customHeight="1">
      <c r="A28" s="144"/>
      <c r="B28" s="354" t="s">
        <v>109</v>
      </c>
      <c r="C28" s="149" t="s">
        <v>110</v>
      </c>
      <c r="D28" s="347" t="s">
        <v>153</v>
      </c>
      <c r="E28" s="350"/>
      <c r="F28" s="350"/>
      <c r="G28" s="350"/>
      <c r="H28" s="350"/>
      <c r="I28" s="350"/>
      <c r="J28" s="350"/>
      <c r="K28" s="350"/>
      <c r="L28" s="350"/>
      <c r="M28" s="350"/>
      <c r="N28" s="350"/>
      <c r="O28" s="351"/>
      <c r="P28" s="146"/>
      <c r="Q28" s="63">
        <v>28</v>
      </c>
      <c r="R28" s="143" t="s">
        <v>75</v>
      </c>
      <c r="S28" s="74"/>
      <c r="T28" s="74"/>
      <c r="U28" s="74"/>
      <c r="V28" s="74"/>
      <c r="W28" s="74"/>
      <c r="X28" s="74"/>
      <c r="Y28" s="74"/>
      <c r="Z28" s="74"/>
      <c r="AA28" s="74"/>
      <c r="AB28" s="74"/>
    </row>
    <row r="29" spans="1:28" ht="194" customHeight="1">
      <c r="A29" s="144"/>
      <c r="B29" s="355"/>
      <c r="C29" s="145" t="s">
        <v>111</v>
      </c>
      <c r="D29" s="347" t="s">
        <v>160</v>
      </c>
      <c r="E29" s="350"/>
      <c r="F29" s="350"/>
      <c r="G29" s="350"/>
      <c r="H29" s="350"/>
      <c r="I29" s="350"/>
      <c r="J29" s="350"/>
      <c r="K29" s="350"/>
      <c r="L29" s="350"/>
      <c r="M29" s="350"/>
      <c r="N29" s="350"/>
      <c r="O29" s="351"/>
      <c r="P29" s="146"/>
      <c r="Q29" s="63">
        <v>29</v>
      </c>
      <c r="R29" s="143" t="s">
        <v>75</v>
      </c>
      <c r="S29" s="74"/>
      <c r="T29" s="74"/>
      <c r="U29" s="74"/>
      <c r="V29" s="74"/>
      <c r="W29" s="74"/>
      <c r="X29" s="74"/>
      <c r="Y29" s="74"/>
      <c r="Z29" s="74"/>
      <c r="AA29" s="74"/>
      <c r="AB29" s="74"/>
    </row>
    <row r="30" spans="1:28" ht="152" customHeight="1">
      <c r="A30" s="144"/>
      <c r="B30" s="355"/>
      <c r="C30" s="145" t="s">
        <v>112</v>
      </c>
      <c r="D30" s="347" t="s">
        <v>155</v>
      </c>
      <c r="E30" s="350"/>
      <c r="F30" s="350"/>
      <c r="G30" s="350"/>
      <c r="H30" s="350"/>
      <c r="I30" s="350"/>
      <c r="J30" s="350"/>
      <c r="K30" s="350"/>
      <c r="L30" s="350"/>
      <c r="M30" s="350"/>
      <c r="N30" s="350"/>
      <c r="O30" s="351"/>
      <c r="P30" s="146"/>
      <c r="Q30" s="63">
        <v>30</v>
      </c>
      <c r="R30" s="143" t="s">
        <v>75</v>
      </c>
      <c r="S30" s="74"/>
      <c r="T30" s="74"/>
      <c r="U30" s="74"/>
      <c r="V30" s="74"/>
      <c r="W30" s="74"/>
      <c r="X30" s="74"/>
      <c r="Y30" s="74"/>
      <c r="Z30" s="74"/>
      <c r="AA30" s="74"/>
      <c r="AB30" s="74"/>
    </row>
    <row r="31" spans="1:28" ht="109" customHeight="1">
      <c r="A31" s="144"/>
      <c r="B31" s="356"/>
      <c r="C31" s="145" t="s">
        <v>113</v>
      </c>
      <c r="D31" s="347" t="s">
        <v>184</v>
      </c>
      <c r="E31" s="350"/>
      <c r="F31" s="350"/>
      <c r="G31" s="350"/>
      <c r="H31" s="350"/>
      <c r="I31" s="350"/>
      <c r="J31" s="350"/>
      <c r="K31" s="350"/>
      <c r="L31" s="350"/>
      <c r="M31" s="350"/>
      <c r="N31" s="350"/>
      <c r="O31" s="351"/>
      <c r="P31" s="146"/>
      <c r="Q31" s="63">
        <v>31</v>
      </c>
      <c r="R31" s="143" t="s">
        <v>75</v>
      </c>
      <c r="S31" s="74"/>
      <c r="T31" s="74"/>
      <c r="U31" s="74"/>
      <c r="V31" s="74"/>
      <c r="W31" s="74"/>
      <c r="X31" s="74"/>
      <c r="Y31" s="74"/>
      <c r="Z31" s="74"/>
      <c r="AA31" s="74"/>
      <c r="AB31" s="74"/>
    </row>
    <row r="32" spans="1:28" ht="14" customHeight="1">
      <c r="A32" s="62"/>
      <c r="B32" s="162"/>
      <c r="C32" s="163"/>
      <c r="D32" s="153"/>
      <c r="E32" s="153"/>
      <c r="F32" s="153"/>
      <c r="G32" s="153"/>
      <c r="H32" s="153"/>
      <c r="I32" s="153"/>
      <c r="J32" s="153"/>
      <c r="K32" s="168"/>
      <c r="L32" s="169"/>
      <c r="M32" s="169"/>
      <c r="N32" s="169"/>
      <c r="O32" s="170"/>
      <c r="P32" s="62"/>
      <c r="Q32" s="171">
        <v>34</v>
      </c>
      <c r="R32" s="171" t="s">
        <v>75</v>
      </c>
      <c r="S32" s="62"/>
      <c r="T32" s="62"/>
      <c r="U32" s="62"/>
      <c r="V32" s="62"/>
      <c r="W32" s="62"/>
      <c r="X32" s="62"/>
      <c r="Y32" s="62"/>
      <c r="Z32" s="62"/>
      <c r="AA32" s="62"/>
      <c r="AB32" s="62"/>
    </row>
    <row r="33" spans="1:28" ht="14" customHeight="1">
      <c r="A33" s="62"/>
      <c r="B33" s="5"/>
      <c r="C33" s="158"/>
      <c r="D33" s="157"/>
      <c r="E33" s="157"/>
      <c r="F33" s="157"/>
      <c r="G33" s="157"/>
      <c r="H33" s="157"/>
      <c r="I33" s="157"/>
      <c r="J33" s="157"/>
      <c r="K33" s="157"/>
      <c r="L33" s="157"/>
      <c r="M33" s="157"/>
      <c r="N33" s="157"/>
      <c r="O33" s="157"/>
      <c r="P33" s="62"/>
      <c r="Q33" s="172"/>
      <c r="R33" s="172"/>
      <c r="S33" s="62"/>
      <c r="T33" s="62"/>
      <c r="U33" s="62"/>
      <c r="V33" s="62"/>
      <c r="W33" s="62"/>
      <c r="X33" s="62"/>
      <c r="Y33" s="62"/>
      <c r="Z33" s="62"/>
      <c r="AA33" s="62"/>
      <c r="AB33" s="62"/>
    </row>
    <row r="34" spans="1:28" ht="14" customHeight="1">
      <c r="A34" s="62"/>
      <c r="B34" s="5"/>
      <c r="C34" s="158"/>
      <c r="D34" s="157"/>
      <c r="E34" s="157"/>
      <c r="F34" s="157"/>
      <c r="G34" s="157"/>
      <c r="H34" s="157"/>
      <c r="I34" s="157"/>
      <c r="J34" s="157"/>
      <c r="K34" s="157"/>
      <c r="L34" s="157"/>
      <c r="M34" s="157"/>
      <c r="N34" s="157"/>
      <c r="O34" s="157"/>
      <c r="P34" s="62"/>
      <c r="Q34" s="172"/>
      <c r="R34" s="172"/>
      <c r="S34" s="62"/>
      <c r="T34" s="62"/>
      <c r="U34" s="62"/>
      <c r="V34" s="62"/>
      <c r="W34" s="62"/>
      <c r="X34" s="62"/>
      <c r="Y34" s="62"/>
      <c r="Z34" s="62"/>
      <c r="AA34" s="62"/>
      <c r="AB34" s="62"/>
    </row>
    <row r="35" spans="1:28" ht="14" customHeight="1">
      <c r="A35" s="62"/>
      <c r="B35" s="159"/>
      <c r="C35" s="160"/>
      <c r="D35" s="161"/>
      <c r="E35" s="161"/>
      <c r="F35" s="161"/>
      <c r="G35" s="161"/>
      <c r="H35" s="161"/>
      <c r="I35" s="161"/>
      <c r="J35" s="161"/>
      <c r="K35" s="161"/>
      <c r="L35" s="161"/>
      <c r="M35" s="161"/>
      <c r="N35" s="161"/>
      <c r="O35" s="161"/>
      <c r="P35" s="62"/>
      <c r="Q35" s="63">
        <v>35</v>
      </c>
      <c r="R35" s="143" t="s">
        <v>75</v>
      </c>
      <c r="S35" s="62"/>
      <c r="T35" s="62"/>
      <c r="U35" s="62"/>
      <c r="V35" s="62"/>
      <c r="W35" s="62"/>
      <c r="X35" s="62"/>
      <c r="Y35" s="62"/>
      <c r="Z35" s="62"/>
      <c r="AA35" s="62"/>
      <c r="AB35" s="62"/>
    </row>
    <row r="36" spans="1:28" ht="65" customHeight="1">
      <c r="A36" s="173"/>
      <c r="B36" s="354" t="s">
        <v>185</v>
      </c>
      <c r="C36" s="145" t="s">
        <v>116</v>
      </c>
      <c r="D36" s="347" t="s">
        <v>186</v>
      </c>
      <c r="E36" s="350"/>
      <c r="F36" s="350"/>
      <c r="G36" s="350"/>
      <c r="H36" s="350"/>
      <c r="I36" s="350"/>
      <c r="J36" s="350"/>
      <c r="K36" s="350"/>
      <c r="L36" s="350"/>
      <c r="M36" s="350"/>
      <c r="N36" s="350"/>
      <c r="O36" s="351"/>
      <c r="P36" s="146"/>
      <c r="Q36" s="63">
        <v>36</v>
      </c>
      <c r="R36" s="143" t="s">
        <v>75</v>
      </c>
      <c r="S36" s="62"/>
      <c r="T36" s="62"/>
      <c r="U36" s="62"/>
      <c r="V36" s="62"/>
      <c r="W36" s="62"/>
      <c r="X36" s="62"/>
      <c r="Y36" s="62"/>
      <c r="Z36" s="62"/>
      <c r="AA36" s="62"/>
      <c r="AB36" s="62"/>
    </row>
    <row r="37" spans="1:28" ht="103" customHeight="1">
      <c r="A37" s="144"/>
      <c r="B37" s="369"/>
      <c r="C37" s="149" t="s">
        <v>187</v>
      </c>
      <c r="D37" s="347" t="s">
        <v>158</v>
      </c>
      <c r="E37" s="350"/>
      <c r="F37" s="350"/>
      <c r="G37" s="350"/>
      <c r="H37" s="350"/>
      <c r="I37" s="350"/>
      <c r="J37" s="350"/>
      <c r="K37" s="350"/>
      <c r="L37" s="350"/>
      <c r="M37" s="350"/>
      <c r="N37" s="350"/>
      <c r="O37" s="351"/>
      <c r="P37" s="146"/>
      <c r="Q37" s="63">
        <v>37</v>
      </c>
      <c r="R37" s="143" t="s">
        <v>75</v>
      </c>
      <c r="S37" s="174"/>
      <c r="T37" s="58"/>
      <c r="U37" s="58"/>
      <c r="V37" s="58"/>
      <c r="W37" s="59"/>
      <c r="X37" s="74"/>
      <c r="Y37" s="74"/>
      <c r="Z37" s="74"/>
      <c r="AA37" s="74"/>
      <c r="AB37" s="74"/>
    </row>
    <row r="38" spans="1:28" ht="144" customHeight="1">
      <c r="A38" s="144"/>
      <c r="B38" s="369"/>
      <c r="C38" s="145" t="s">
        <v>159</v>
      </c>
      <c r="D38" s="347" t="s">
        <v>195</v>
      </c>
      <c r="E38" s="350"/>
      <c r="F38" s="350"/>
      <c r="G38" s="350"/>
      <c r="H38" s="350"/>
      <c r="I38" s="350"/>
      <c r="J38" s="350"/>
      <c r="K38" s="350"/>
      <c r="L38" s="350"/>
      <c r="M38" s="350"/>
      <c r="N38" s="350"/>
      <c r="O38" s="351"/>
      <c r="P38" s="146"/>
      <c r="Q38" s="63">
        <v>38</v>
      </c>
      <c r="R38" s="143" t="s">
        <v>75</v>
      </c>
      <c r="S38" s="74"/>
      <c r="T38" s="74"/>
      <c r="U38" s="74"/>
      <c r="V38" s="74"/>
      <c r="W38" s="74"/>
      <c r="X38" s="74"/>
      <c r="Y38" s="74"/>
      <c r="Z38" s="74"/>
      <c r="AA38" s="74"/>
      <c r="AB38" s="74"/>
    </row>
    <row r="39" spans="1:28" ht="132" customHeight="1">
      <c r="A39" s="144"/>
      <c r="B39" s="370"/>
      <c r="C39" s="145" t="s">
        <v>196</v>
      </c>
      <c r="D39" s="347" t="s">
        <v>197</v>
      </c>
      <c r="E39" s="350"/>
      <c r="F39" s="350"/>
      <c r="G39" s="350"/>
      <c r="H39" s="350"/>
      <c r="I39" s="350"/>
      <c r="J39" s="350"/>
      <c r="K39" s="350"/>
      <c r="L39" s="350"/>
      <c r="M39" s="350"/>
      <c r="N39" s="350"/>
      <c r="O39" s="351"/>
      <c r="P39" s="146"/>
      <c r="Q39" s="63">
        <v>39</v>
      </c>
      <c r="R39" s="143" t="s">
        <v>75</v>
      </c>
      <c r="S39" s="74"/>
      <c r="T39" s="74"/>
      <c r="U39" s="74"/>
      <c r="V39" s="74"/>
      <c r="W39" s="74"/>
      <c r="X39" s="74"/>
      <c r="Y39" s="74"/>
      <c r="Z39" s="74"/>
      <c r="AA39" s="74"/>
      <c r="AB39" s="74"/>
    </row>
    <row r="40" spans="1:28" ht="33" customHeight="1">
      <c r="A40" s="62"/>
      <c r="B40" s="175"/>
      <c r="C40" s="175"/>
      <c r="D40" s="175"/>
      <c r="E40" s="175"/>
      <c r="F40" s="175"/>
      <c r="G40" s="175"/>
      <c r="H40" s="175"/>
      <c r="I40" s="175"/>
      <c r="J40" s="175"/>
      <c r="K40" s="175"/>
      <c r="L40" s="175"/>
      <c r="M40" s="175"/>
      <c r="N40" s="175"/>
      <c r="O40" s="175"/>
      <c r="P40" s="62"/>
      <c r="Q40" s="62"/>
      <c r="R40" s="62"/>
      <c r="S40" s="62"/>
      <c r="T40" s="62"/>
      <c r="U40" s="62"/>
      <c r="V40" s="62"/>
      <c r="W40" s="62"/>
      <c r="X40" s="62"/>
      <c r="Y40" s="62"/>
      <c r="Z40" s="62"/>
      <c r="AA40" s="62"/>
      <c r="AB40" s="62"/>
    </row>
    <row r="41" spans="1:28" ht="20" customHeight="1">
      <c r="A41" s="74"/>
      <c r="B41" s="5"/>
      <c r="C41" s="176"/>
      <c r="D41" s="177"/>
      <c r="E41" s="177"/>
      <c r="F41" s="177"/>
      <c r="G41" s="177"/>
      <c r="H41" s="177"/>
      <c r="I41" s="177"/>
      <c r="J41" s="177"/>
      <c r="K41" s="177"/>
      <c r="L41" s="177"/>
      <c r="M41" s="177"/>
      <c r="N41" s="178"/>
      <c r="O41" s="177"/>
      <c r="P41" s="73"/>
      <c r="Q41" s="171">
        <v>45</v>
      </c>
      <c r="R41" s="171" t="s">
        <v>117</v>
      </c>
      <c r="S41" s="74"/>
      <c r="T41" s="74"/>
      <c r="U41" s="74"/>
      <c r="V41" s="74"/>
      <c r="W41" s="74"/>
      <c r="X41" s="74"/>
      <c r="Y41" s="74"/>
      <c r="Z41" s="74"/>
      <c r="AA41" s="74"/>
      <c r="AB41" s="74"/>
    </row>
    <row r="42" spans="1:28" ht="15" customHeight="1">
      <c r="A42" s="74"/>
      <c r="B42" s="2"/>
      <c r="C42" s="179"/>
      <c r="D42" s="180"/>
      <c r="E42" s="181"/>
      <c r="F42" s="181"/>
      <c r="G42" s="181"/>
      <c r="H42" s="181"/>
      <c r="I42" s="181"/>
      <c r="J42" s="181"/>
      <c r="K42" s="181"/>
      <c r="L42" s="181"/>
      <c r="M42" s="181"/>
      <c r="N42" s="181"/>
      <c r="O42" s="181"/>
      <c r="P42" s="73"/>
      <c r="Q42" s="63">
        <v>49</v>
      </c>
      <c r="R42" s="143" t="s">
        <v>117</v>
      </c>
      <c r="S42" s="74"/>
      <c r="T42" s="74"/>
      <c r="U42" s="74"/>
      <c r="V42" s="74"/>
      <c r="W42" s="74"/>
      <c r="X42" s="74"/>
      <c r="Y42" s="74"/>
      <c r="Z42" s="74"/>
      <c r="AA42" s="74"/>
      <c r="AB42" s="74"/>
    </row>
    <row r="43" spans="1:28" ht="20" customHeight="1">
      <c r="A43" s="74"/>
      <c r="B43" s="182"/>
      <c r="C43" s="179"/>
      <c r="D43" s="177"/>
      <c r="E43" s="177"/>
      <c r="F43" s="177"/>
      <c r="G43" s="177"/>
      <c r="H43" s="177"/>
      <c r="I43" s="177"/>
      <c r="J43" s="177"/>
      <c r="K43" s="177"/>
      <c r="L43" s="177"/>
      <c r="M43" s="177"/>
      <c r="N43" s="178"/>
      <c r="O43" s="177"/>
      <c r="P43" s="73"/>
      <c r="Q43" s="171">
        <v>49.5</v>
      </c>
      <c r="R43" s="171" t="s">
        <v>142</v>
      </c>
      <c r="S43" s="74"/>
      <c r="T43" s="74"/>
      <c r="U43" s="74"/>
      <c r="V43" s="74"/>
      <c r="W43" s="74"/>
      <c r="X43" s="74"/>
      <c r="Y43" s="74"/>
      <c r="Z43" s="74"/>
      <c r="AA43" s="74"/>
      <c r="AB43" s="74"/>
    </row>
    <row r="44" spans="1:28" ht="15" customHeight="1">
      <c r="A44" s="74"/>
      <c r="B44" s="182"/>
      <c r="C44" s="183"/>
      <c r="D44" s="177"/>
      <c r="E44" s="177"/>
      <c r="F44" s="177"/>
      <c r="G44" s="177"/>
      <c r="H44" s="177"/>
      <c r="I44" s="177"/>
      <c r="J44" s="177"/>
      <c r="K44" s="177"/>
      <c r="L44" s="177"/>
      <c r="M44" s="177"/>
      <c r="N44" s="178"/>
      <c r="O44" s="177"/>
      <c r="P44" s="73"/>
      <c r="Q44" s="63">
        <v>50</v>
      </c>
      <c r="R44" s="143" t="s">
        <v>142</v>
      </c>
      <c r="S44" s="74"/>
      <c r="T44" s="74"/>
      <c r="U44" s="74"/>
      <c r="V44" s="74"/>
      <c r="W44" s="74"/>
      <c r="X44" s="74"/>
      <c r="Y44" s="74"/>
      <c r="Z44" s="74"/>
      <c r="AA44" s="74"/>
      <c r="AB44" s="74"/>
    </row>
    <row r="45" spans="1:28" ht="20" customHeight="1">
      <c r="A45" s="74"/>
      <c r="B45" s="74"/>
      <c r="C45" s="176"/>
      <c r="D45" s="177"/>
      <c r="E45" s="177"/>
      <c r="F45" s="177"/>
      <c r="G45" s="177"/>
      <c r="H45" s="177"/>
      <c r="I45" s="177"/>
      <c r="J45" s="177"/>
      <c r="K45" s="177"/>
      <c r="L45" s="177"/>
      <c r="M45" s="177"/>
      <c r="N45" s="184"/>
      <c r="O45" s="177"/>
      <c r="P45" s="73"/>
      <c r="Q45" s="63">
        <v>51</v>
      </c>
      <c r="R45" s="143" t="s">
        <v>142</v>
      </c>
      <c r="S45" s="74"/>
      <c r="T45" s="74"/>
      <c r="U45" s="74"/>
      <c r="V45" s="74"/>
      <c r="W45" s="74"/>
      <c r="X45" s="74"/>
      <c r="Y45" s="74"/>
      <c r="Z45" s="74"/>
      <c r="AA45" s="74"/>
      <c r="AB45" s="74"/>
    </row>
    <row r="46" spans="1:28" ht="15" customHeight="1">
      <c r="A46" s="74"/>
      <c r="B46" s="74"/>
      <c r="C46" s="176"/>
      <c r="D46" s="177"/>
      <c r="E46" s="177"/>
      <c r="F46" s="177"/>
      <c r="G46" s="177"/>
      <c r="H46" s="177"/>
      <c r="I46" s="177"/>
      <c r="J46" s="177"/>
      <c r="K46" s="177"/>
      <c r="L46" s="177"/>
      <c r="M46" s="177"/>
      <c r="N46" s="184"/>
      <c r="O46" s="177"/>
      <c r="P46" s="73"/>
      <c r="Q46" s="63">
        <v>52</v>
      </c>
      <c r="R46" s="143" t="s">
        <v>142</v>
      </c>
      <c r="S46" s="74"/>
      <c r="T46" s="74"/>
      <c r="U46" s="74"/>
      <c r="V46" s="74"/>
      <c r="W46" s="74"/>
      <c r="X46" s="74"/>
      <c r="Y46" s="74"/>
      <c r="Z46" s="74"/>
      <c r="AA46" s="74"/>
      <c r="AB46" s="74"/>
    </row>
    <row r="47" spans="1:28" ht="15" customHeight="1">
      <c r="A47" s="74"/>
      <c r="B47" s="74"/>
      <c r="C47" s="176"/>
      <c r="D47" s="177"/>
      <c r="E47" s="177"/>
      <c r="F47" s="177"/>
      <c r="G47" s="177"/>
      <c r="H47" s="177"/>
      <c r="I47" s="177"/>
      <c r="J47" s="177"/>
      <c r="K47" s="177"/>
      <c r="L47" s="177"/>
      <c r="M47" s="177"/>
      <c r="N47" s="184"/>
      <c r="O47" s="177"/>
      <c r="P47" s="73"/>
      <c r="Q47" s="63">
        <v>53</v>
      </c>
      <c r="R47" s="143" t="s">
        <v>142</v>
      </c>
      <c r="S47" s="74"/>
      <c r="T47" s="74"/>
      <c r="U47" s="74"/>
      <c r="V47" s="74"/>
      <c r="W47" s="74"/>
      <c r="X47" s="74"/>
      <c r="Y47" s="74"/>
      <c r="Z47" s="74"/>
      <c r="AA47" s="74"/>
      <c r="AB47" s="74"/>
    </row>
    <row r="48" spans="1:28" ht="20" customHeight="1">
      <c r="A48" s="74"/>
      <c r="B48" s="74"/>
      <c r="C48" s="176"/>
      <c r="D48" s="177"/>
      <c r="E48" s="177"/>
      <c r="F48" s="177"/>
      <c r="G48" s="177"/>
      <c r="H48" s="177"/>
      <c r="I48" s="177"/>
      <c r="J48" s="177"/>
      <c r="K48" s="177"/>
      <c r="L48" s="177"/>
      <c r="M48" s="177"/>
      <c r="N48" s="184"/>
      <c r="O48" s="177"/>
      <c r="P48" s="73"/>
      <c r="Q48" s="171">
        <v>54</v>
      </c>
      <c r="R48" s="171" t="s">
        <v>142</v>
      </c>
      <c r="S48" s="74"/>
      <c r="T48" s="74"/>
      <c r="U48" s="74"/>
      <c r="V48" s="74"/>
      <c r="W48" s="74"/>
      <c r="X48" s="74"/>
      <c r="Y48" s="74"/>
      <c r="Z48" s="74"/>
      <c r="AA48" s="74"/>
      <c r="AB48" s="74"/>
    </row>
    <row r="49" spans="1:28" ht="15" customHeight="1">
      <c r="A49" s="74"/>
      <c r="B49" s="74"/>
      <c r="C49" s="176"/>
      <c r="D49" s="177"/>
      <c r="E49" s="177"/>
      <c r="F49" s="177"/>
      <c r="G49" s="177"/>
      <c r="H49" s="177"/>
      <c r="I49" s="177"/>
      <c r="J49" s="177"/>
      <c r="K49" s="177"/>
      <c r="L49" s="177"/>
      <c r="M49" s="177"/>
      <c r="N49" s="184"/>
      <c r="O49" s="177"/>
      <c r="P49" s="73"/>
      <c r="Q49" s="63">
        <v>55</v>
      </c>
      <c r="R49" s="143" t="s">
        <v>142</v>
      </c>
      <c r="S49" s="74"/>
      <c r="T49" s="74"/>
      <c r="U49" s="74"/>
      <c r="V49" s="74"/>
      <c r="W49" s="74"/>
      <c r="X49" s="74"/>
      <c r="Y49" s="74"/>
      <c r="Z49" s="74"/>
      <c r="AA49" s="74"/>
      <c r="AB49" s="74"/>
    </row>
    <row r="50" spans="1:28" ht="20" customHeight="1">
      <c r="A50" s="74"/>
      <c r="B50" s="74"/>
      <c r="C50" s="176"/>
      <c r="D50" s="177"/>
      <c r="E50" s="177"/>
      <c r="F50" s="177"/>
      <c r="G50" s="177"/>
      <c r="H50" s="177"/>
      <c r="I50" s="177"/>
      <c r="J50" s="177"/>
      <c r="K50" s="177"/>
      <c r="L50" s="177"/>
      <c r="M50" s="177"/>
      <c r="N50" s="184"/>
      <c r="O50" s="177"/>
      <c r="P50" s="73"/>
      <c r="Q50" s="63">
        <v>56</v>
      </c>
      <c r="R50" s="143" t="s">
        <v>142</v>
      </c>
      <c r="S50" s="74"/>
      <c r="T50" s="74"/>
      <c r="U50" s="74"/>
      <c r="V50" s="74"/>
      <c r="W50" s="74"/>
      <c r="X50" s="74"/>
      <c r="Y50" s="74"/>
      <c r="Z50" s="74"/>
      <c r="AA50" s="74"/>
      <c r="AB50" s="74"/>
    </row>
    <row r="51" spans="1:28" ht="15" customHeight="1">
      <c r="A51" s="74"/>
      <c r="B51" s="74"/>
      <c r="C51" s="176"/>
      <c r="D51" s="177"/>
      <c r="E51" s="177"/>
      <c r="F51" s="177"/>
      <c r="G51" s="177"/>
      <c r="H51" s="177"/>
      <c r="I51" s="177"/>
      <c r="J51" s="177"/>
      <c r="K51" s="177"/>
      <c r="L51" s="177"/>
      <c r="M51" s="177"/>
      <c r="N51" s="184"/>
      <c r="O51" s="177"/>
      <c r="P51" s="73"/>
      <c r="Q51" s="63">
        <v>57</v>
      </c>
      <c r="R51" s="143" t="s">
        <v>142</v>
      </c>
      <c r="S51" s="74"/>
      <c r="T51" s="74"/>
      <c r="U51" s="74"/>
      <c r="V51" s="74"/>
      <c r="W51" s="74"/>
      <c r="X51" s="74"/>
      <c r="Y51" s="74"/>
      <c r="Z51" s="74"/>
      <c r="AA51" s="74"/>
      <c r="AB51" s="74"/>
    </row>
    <row r="52" spans="1:28" ht="20" customHeight="1">
      <c r="A52" s="74"/>
      <c r="B52" s="74"/>
      <c r="C52" s="176"/>
      <c r="D52" s="177"/>
      <c r="E52" s="177"/>
      <c r="F52" s="177"/>
      <c r="G52" s="177"/>
      <c r="H52" s="177"/>
      <c r="I52" s="177"/>
      <c r="J52" s="177"/>
      <c r="K52" s="177"/>
      <c r="L52" s="177"/>
      <c r="M52" s="177"/>
      <c r="N52" s="184"/>
      <c r="O52" s="177"/>
      <c r="P52" s="73"/>
      <c r="Q52" s="63">
        <v>58</v>
      </c>
      <c r="R52" s="143" t="s">
        <v>142</v>
      </c>
      <c r="S52" s="74"/>
      <c r="T52" s="74"/>
      <c r="U52" s="74"/>
      <c r="V52" s="74"/>
      <c r="W52" s="74"/>
      <c r="X52" s="74"/>
      <c r="Y52" s="74"/>
      <c r="Z52" s="74"/>
      <c r="AA52" s="74"/>
      <c r="AB52" s="74"/>
    </row>
    <row r="53" spans="1:28" ht="20" customHeight="1">
      <c r="A53" s="74"/>
      <c r="B53" s="74"/>
      <c r="C53" s="176"/>
      <c r="D53" s="177"/>
      <c r="E53" s="177"/>
      <c r="F53" s="177"/>
      <c r="G53" s="177"/>
      <c r="H53" s="177"/>
      <c r="I53" s="177"/>
      <c r="J53" s="177"/>
      <c r="K53" s="177"/>
      <c r="L53" s="177"/>
      <c r="M53" s="177"/>
      <c r="N53" s="184"/>
      <c r="O53" s="177"/>
      <c r="P53" s="73"/>
      <c r="Q53" s="63">
        <v>59</v>
      </c>
      <c r="R53" s="143" t="s">
        <v>142</v>
      </c>
      <c r="S53" s="74"/>
      <c r="T53" s="74"/>
      <c r="U53" s="74"/>
      <c r="V53" s="74"/>
      <c r="W53" s="74"/>
      <c r="X53" s="74"/>
      <c r="Y53" s="74"/>
      <c r="Z53" s="74"/>
      <c r="AA53" s="74"/>
      <c r="AB53" s="74"/>
    </row>
    <row r="54" spans="1:28" ht="20" customHeight="1">
      <c r="A54" s="74"/>
      <c r="B54" s="74"/>
      <c r="C54" s="176"/>
      <c r="D54" s="177"/>
      <c r="E54" s="177"/>
      <c r="F54" s="177"/>
      <c r="G54" s="177"/>
      <c r="H54" s="177"/>
      <c r="I54" s="177"/>
      <c r="J54" s="177"/>
      <c r="K54" s="177"/>
      <c r="L54" s="177"/>
      <c r="M54" s="177"/>
      <c r="N54" s="184"/>
      <c r="O54" s="177"/>
      <c r="P54" s="73"/>
      <c r="Q54" s="63">
        <v>60</v>
      </c>
      <c r="R54" s="143" t="s">
        <v>142</v>
      </c>
      <c r="S54" s="74"/>
      <c r="T54" s="74"/>
      <c r="U54" s="74"/>
      <c r="V54" s="74"/>
      <c r="W54" s="74"/>
      <c r="X54" s="74"/>
      <c r="Y54" s="74"/>
      <c r="Z54" s="74"/>
      <c r="AA54" s="74"/>
      <c r="AB54" s="74"/>
    </row>
    <row r="55" spans="1:28" ht="20" customHeight="1">
      <c r="A55" s="74"/>
      <c r="B55" s="74"/>
      <c r="C55" s="176"/>
      <c r="D55" s="177"/>
      <c r="E55" s="177"/>
      <c r="F55" s="177"/>
      <c r="G55" s="177"/>
      <c r="H55" s="177"/>
      <c r="I55" s="177"/>
      <c r="J55" s="177"/>
      <c r="K55" s="177"/>
      <c r="L55" s="177"/>
      <c r="M55" s="177"/>
      <c r="N55" s="184"/>
      <c r="O55" s="177"/>
      <c r="P55" s="73"/>
      <c r="Q55" s="63">
        <v>61</v>
      </c>
      <c r="R55" s="143" t="s">
        <v>142</v>
      </c>
      <c r="S55" s="74"/>
      <c r="T55" s="74"/>
      <c r="U55" s="74"/>
      <c r="V55" s="74"/>
      <c r="W55" s="74"/>
      <c r="X55" s="74"/>
      <c r="Y55" s="74"/>
      <c r="Z55" s="74"/>
      <c r="AA55" s="74"/>
      <c r="AB55" s="74"/>
    </row>
    <row r="56" spans="1:28" ht="20" customHeight="1">
      <c r="A56" s="74"/>
      <c r="B56" s="74"/>
      <c r="C56" s="176"/>
      <c r="D56" s="177"/>
      <c r="E56" s="177"/>
      <c r="F56" s="177"/>
      <c r="G56" s="177"/>
      <c r="H56" s="177"/>
      <c r="I56" s="177"/>
      <c r="J56" s="177"/>
      <c r="K56" s="177"/>
      <c r="L56" s="177"/>
      <c r="M56" s="177"/>
      <c r="N56" s="184"/>
      <c r="O56" s="177"/>
      <c r="P56" s="73"/>
      <c r="Q56" s="63">
        <v>62</v>
      </c>
      <c r="R56" s="143" t="s">
        <v>142</v>
      </c>
      <c r="S56" s="74"/>
      <c r="T56" s="74"/>
      <c r="U56" s="74"/>
      <c r="V56" s="74"/>
      <c r="W56" s="74"/>
      <c r="X56" s="74"/>
      <c r="Y56" s="74"/>
      <c r="Z56" s="74"/>
      <c r="AA56" s="74"/>
      <c r="AB56" s="74"/>
    </row>
    <row r="57" spans="1:28" ht="20" customHeight="1">
      <c r="A57" s="74"/>
      <c r="B57" s="74"/>
      <c r="C57" s="176"/>
      <c r="D57" s="177"/>
      <c r="E57" s="177"/>
      <c r="F57" s="177"/>
      <c r="G57" s="177"/>
      <c r="H57" s="177"/>
      <c r="I57" s="177"/>
      <c r="J57" s="177"/>
      <c r="K57" s="177"/>
      <c r="L57" s="177"/>
      <c r="M57" s="177"/>
      <c r="N57" s="184"/>
      <c r="O57" s="177"/>
      <c r="P57" s="73"/>
      <c r="Q57" s="63">
        <v>63</v>
      </c>
      <c r="R57" s="143" t="s">
        <v>142</v>
      </c>
      <c r="S57" s="74"/>
      <c r="T57" s="74"/>
      <c r="U57" s="74"/>
      <c r="V57" s="74"/>
      <c r="W57" s="74"/>
      <c r="X57" s="74"/>
      <c r="Y57" s="74"/>
      <c r="Z57" s="74"/>
      <c r="AA57" s="74"/>
      <c r="AB57" s="74"/>
    </row>
    <row r="58" spans="1:28" ht="20" customHeight="1">
      <c r="A58" s="74"/>
      <c r="B58" s="74"/>
      <c r="C58" s="176"/>
      <c r="D58" s="177"/>
      <c r="E58" s="177"/>
      <c r="F58" s="177"/>
      <c r="G58" s="177"/>
      <c r="H58" s="177"/>
      <c r="I58" s="177"/>
      <c r="J58" s="177"/>
      <c r="K58" s="177"/>
      <c r="L58" s="177"/>
      <c r="M58" s="177"/>
      <c r="N58" s="184"/>
      <c r="O58" s="177"/>
      <c r="P58" s="73"/>
      <c r="Q58" s="63">
        <v>64</v>
      </c>
      <c r="R58" s="143" t="s">
        <v>142</v>
      </c>
      <c r="S58" s="74"/>
      <c r="T58" s="74"/>
      <c r="U58" s="74"/>
      <c r="V58" s="74"/>
      <c r="W58" s="74"/>
      <c r="X58" s="74"/>
      <c r="Y58" s="74"/>
      <c r="Z58" s="74"/>
      <c r="AA58" s="74"/>
      <c r="AB58" s="74"/>
    </row>
    <row r="59" spans="1:28" ht="20" customHeight="1">
      <c r="A59" s="74"/>
      <c r="B59" s="74"/>
      <c r="C59" s="176"/>
      <c r="D59" s="177"/>
      <c r="E59" s="177"/>
      <c r="F59" s="177"/>
      <c r="G59" s="177"/>
      <c r="H59" s="177"/>
      <c r="I59" s="177"/>
      <c r="J59" s="177"/>
      <c r="K59" s="177"/>
      <c r="L59" s="177"/>
      <c r="M59" s="177"/>
      <c r="N59" s="184"/>
      <c r="O59" s="177"/>
      <c r="P59" s="73"/>
      <c r="Q59" s="63">
        <v>65</v>
      </c>
      <c r="R59" s="143" t="s">
        <v>142</v>
      </c>
      <c r="S59" s="74"/>
      <c r="T59" s="74"/>
      <c r="U59" s="74"/>
      <c r="V59" s="74"/>
      <c r="W59" s="74"/>
      <c r="X59" s="74"/>
      <c r="Y59" s="74"/>
      <c r="Z59" s="74"/>
      <c r="AA59" s="74"/>
      <c r="AB59" s="74"/>
    </row>
    <row r="60" spans="1:28" ht="20" customHeight="1">
      <c r="A60" s="74"/>
      <c r="B60" s="74"/>
      <c r="C60" s="176"/>
      <c r="D60" s="177"/>
      <c r="E60" s="177"/>
      <c r="F60" s="177"/>
      <c r="G60" s="177"/>
      <c r="H60" s="177"/>
      <c r="I60" s="177"/>
      <c r="J60" s="177"/>
      <c r="K60" s="177"/>
      <c r="L60" s="177"/>
      <c r="M60" s="177"/>
      <c r="N60" s="184"/>
      <c r="O60" s="177"/>
      <c r="P60" s="73"/>
      <c r="Q60" s="63">
        <v>66</v>
      </c>
      <c r="R60" s="143" t="s">
        <v>142</v>
      </c>
      <c r="S60" s="74"/>
      <c r="T60" s="74"/>
      <c r="U60" s="74"/>
      <c r="V60" s="74"/>
      <c r="W60" s="74"/>
      <c r="X60" s="74"/>
      <c r="Y60" s="74"/>
      <c r="Z60" s="74"/>
      <c r="AA60" s="74"/>
      <c r="AB60" s="74"/>
    </row>
    <row r="61" spans="1:28" ht="20" customHeight="1">
      <c r="A61" s="74"/>
      <c r="B61" s="74"/>
      <c r="C61" s="176"/>
      <c r="D61" s="177"/>
      <c r="E61" s="177"/>
      <c r="F61" s="177"/>
      <c r="G61" s="177"/>
      <c r="H61" s="177"/>
      <c r="I61" s="177"/>
      <c r="J61" s="177"/>
      <c r="K61" s="177"/>
      <c r="L61" s="177"/>
      <c r="M61" s="177"/>
      <c r="N61" s="184"/>
      <c r="O61" s="177"/>
      <c r="P61" s="73"/>
      <c r="Q61" s="63">
        <v>67</v>
      </c>
      <c r="R61" s="143" t="s">
        <v>142</v>
      </c>
      <c r="S61" s="74"/>
      <c r="T61" s="74"/>
      <c r="U61" s="74"/>
      <c r="V61" s="74"/>
      <c r="W61" s="74"/>
      <c r="X61" s="74"/>
      <c r="Y61" s="74"/>
      <c r="Z61" s="74"/>
      <c r="AA61" s="74"/>
      <c r="AB61" s="74"/>
    </row>
    <row r="62" spans="1:28" ht="20" customHeight="1">
      <c r="A62" s="74"/>
      <c r="B62" s="74"/>
      <c r="C62" s="176"/>
      <c r="D62" s="177"/>
      <c r="E62" s="177"/>
      <c r="F62" s="177"/>
      <c r="G62" s="177"/>
      <c r="H62" s="177"/>
      <c r="I62" s="177"/>
      <c r="J62" s="177"/>
      <c r="K62" s="177"/>
      <c r="L62" s="177"/>
      <c r="M62" s="177"/>
      <c r="N62" s="184"/>
      <c r="O62" s="177"/>
      <c r="P62" s="73"/>
      <c r="Q62" s="63">
        <v>68</v>
      </c>
      <c r="R62" s="143" t="s">
        <v>142</v>
      </c>
      <c r="S62" s="74"/>
      <c r="T62" s="74"/>
      <c r="U62" s="74"/>
      <c r="V62" s="74"/>
      <c r="W62" s="74"/>
      <c r="X62" s="74"/>
      <c r="Y62" s="74"/>
      <c r="Z62" s="74"/>
      <c r="AA62" s="74"/>
      <c r="AB62" s="74"/>
    </row>
    <row r="63" spans="1:28" ht="20" customHeight="1">
      <c r="A63" s="74"/>
      <c r="B63" s="74"/>
      <c r="C63" s="176"/>
      <c r="D63" s="177"/>
      <c r="E63" s="177"/>
      <c r="F63" s="177"/>
      <c r="G63" s="177"/>
      <c r="H63" s="177"/>
      <c r="I63" s="177"/>
      <c r="J63" s="177"/>
      <c r="K63" s="177"/>
      <c r="L63" s="177"/>
      <c r="M63" s="177"/>
      <c r="N63" s="184"/>
      <c r="O63" s="177"/>
      <c r="P63" s="73"/>
      <c r="Q63" s="63">
        <v>69</v>
      </c>
      <c r="R63" s="143" t="s">
        <v>142</v>
      </c>
      <c r="S63" s="74"/>
      <c r="T63" s="74"/>
      <c r="U63" s="74"/>
      <c r="V63" s="74"/>
      <c r="W63" s="74"/>
      <c r="X63" s="74"/>
      <c r="Y63" s="74"/>
      <c r="Z63" s="74"/>
      <c r="AA63" s="74"/>
      <c r="AB63" s="74"/>
    </row>
    <row r="64" spans="1:28" ht="20" customHeight="1">
      <c r="A64" s="74"/>
      <c r="B64" s="74"/>
      <c r="C64" s="176"/>
      <c r="D64" s="177"/>
      <c r="E64" s="177"/>
      <c r="F64" s="177"/>
      <c r="G64" s="177"/>
      <c r="H64" s="177"/>
      <c r="I64" s="177"/>
      <c r="J64" s="177"/>
      <c r="K64" s="177"/>
      <c r="L64" s="177"/>
      <c r="M64" s="177"/>
      <c r="N64" s="184"/>
      <c r="O64" s="177"/>
      <c r="P64" s="73"/>
      <c r="Q64" s="63">
        <v>70</v>
      </c>
      <c r="R64" s="143" t="s">
        <v>142</v>
      </c>
      <c r="S64" s="74"/>
      <c r="T64" s="74"/>
      <c r="U64" s="74"/>
      <c r="V64" s="74"/>
      <c r="W64" s="74"/>
      <c r="X64" s="74"/>
      <c r="Y64" s="74"/>
      <c r="Z64" s="74"/>
      <c r="AA64" s="74"/>
      <c r="AB64" s="74"/>
    </row>
    <row r="65" spans="1:28" ht="20" customHeight="1">
      <c r="A65" s="74"/>
      <c r="B65" s="74"/>
      <c r="C65" s="176"/>
      <c r="D65" s="177"/>
      <c r="E65" s="177"/>
      <c r="F65" s="177"/>
      <c r="G65" s="177"/>
      <c r="H65" s="177"/>
      <c r="I65" s="177"/>
      <c r="J65" s="177"/>
      <c r="K65" s="177"/>
      <c r="L65" s="177"/>
      <c r="M65" s="177"/>
      <c r="N65" s="184"/>
      <c r="O65" s="177"/>
      <c r="P65" s="73"/>
      <c r="Q65" s="63">
        <v>71</v>
      </c>
      <c r="R65" s="143" t="s">
        <v>142</v>
      </c>
      <c r="S65" s="74"/>
      <c r="T65" s="74"/>
      <c r="U65" s="74"/>
      <c r="V65" s="74"/>
      <c r="W65" s="74"/>
      <c r="X65" s="74"/>
      <c r="Y65" s="74"/>
      <c r="Z65" s="74"/>
      <c r="AA65" s="74"/>
      <c r="AB65" s="74"/>
    </row>
    <row r="66" spans="1:28" ht="20" customHeight="1">
      <c r="A66" s="74"/>
      <c r="B66" s="74"/>
      <c r="C66" s="176"/>
      <c r="D66" s="177"/>
      <c r="E66" s="177"/>
      <c r="F66" s="177"/>
      <c r="G66" s="177"/>
      <c r="H66" s="177"/>
      <c r="I66" s="177"/>
      <c r="J66" s="177"/>
      <c r="K66" s="177"/>
      <c r="L66" s="177"/>
      <c r="M66" s="177"/>
      <c r="N66" s="184"/>
      <c r="O66" s="177"/>
      <c r="P66" s="73"/>
      <c r="Q66" s="63">
        <v>72</v>
      </c>
      <c r="R66" s="143" t="s">
        <v>142</v>
      </c>
      <c r="S66" s="74"/>
      <c r="T66" s="74"/>
      <c r="U66" s="74"/>
      <c r="V66" s="74"/>
      <c r="W66" s="74"/>
      <c r="X66" s="74"/>
      <c r="Y66" s="74"/>
      <c r="Z66" s="74"/>
      <c r="AA66" s="74"/>
      <c r="AB66" s="74"/>
    </row>
    <row r="67" spans="1:28" ht="20" customHeight="1">
      <c r="A67" s="74"/>
      <c r="B67" s="74"/>
      <c r="C67" s="176"/>
      <c r="D67" s="177"/>
      <c r="E67" s="177"/>
      <c r="F67" s="177"/>
      <c r="G67" s="177"/>
      <c r="H67" s="177"/>
      <c r="I67" s="177"/>
      <c r="J67" s="177"/>
      <c r="K67" s="177"/>
      <c r="L67" s="177"/>
      <c r="M67" s="177"/>
      <c r="N67" s="184"/>
      <c r="O67" s="177"/>
      <c r="P67" s="73"/>
      <c r="Q67" s="63">
        <v>73</v>
      </c>
      <c r="R67" s="143" t="s">
        <v>142</v>
      </c>
      <c r="S67" s="74"/>
      <c r="T67" s="74"/>
      <c r="U67" s="74"/>
      <c r="V67" s="74"/>
      <c r="W67" s="74"/>
      <c r="X67" s="74"/>
      <c r="Y67" s="74"/>
      <c r="Z67" s="74"/>
      <c r="AA67" s="74"/>
      <c r="AB67" s="74"/>
    </row>
    <row r="68" spans="1:28" ht="20" customHeight="1">
      <c r="A68" s="74"/>
      <c r="B68" s="74"/>
      <c r="C68" s="176"/>
      <c r="D68" s="177"/>
      <c r="E68" s="177"/>
      <c r="F68" s="177"/>
      <c r="G68" s="177"/>
      <c r="H68" s="177"/>
      <c r="I68" s="177"/>
      <c r="J68" s="177"/>
      <c r="K68" s="177"/>
      <c r="L68" s="177"/>
      <c r="M68" s="177"/>
      <c r="N68" s="184"/>
      <c r="O68" s="177"/>
      <c r="P68" s="73"/>
      <c r="Q68" s="63">
        <v>74</v>
      </c>
      <c r="R68" s="143" t="s">
        <v>142</v>
      </c>
      <c r="S68" s="74"/>
      <c r="T68" s="74"/>
      <c r="U68" s="74"/>
      <c r="V68" s="74"/>
      <c r="W68" s="74"/>
      <c r="X68" s="74"/>
      <c r="Y68" s="74"/>
      <c r="Z68" s="74"/>
      <c r="AA68" s="74"/>
      <c r="AB68" s="74"/>
    </row>
    <row r="69" spans="1:28" ht="20" customHeight="1">
      <c r="A69" s="74"/>
      <c r="B69" s="74"/>
      <c r="C69" s="176"/>
      <c r="D69" s="177"/>
      <c r="E69" s="177"/>
      <c r="F69" s="177"/>
      <c r="G69" s="177"/>
      <c r="H69" s="177"/>
      <c r="I69" s="177"/>
      <c r="J69" s="177"/>
      <c r="K69" s="177"/>
      <c r="L69" s="177"/>
      <c r="M69" s="177"/>
      <c r="N69" s="184"/>
      <c r="O69" s="177"/>
      <c r="P69" s="73"/>
      <c r="Q69" s="63">
        <v>75</v>
      </c>
      <c r="R69" s="143" t="s">
        <v>142</v>
      </c>
      <c r="S69" s="74"/>
      <c r="T69" s="74"/>
      <c r="U69" s="74"/>
      <c r="V69" s="74"/>
      <c r="W69" s="74"/>
      <c r="X69" s="74"/>
      <c r="Y69" s="74"/>
      <c r="Z69" s="74"/>
      <c r="AA69" s="74"/>
      <c r="AB69" s="74"/>
    </row>
    <row r="70" spans="1:28" ht="20" customHeight="1">
      <c r="A70" s="74"/>
      <c r="B70" s="74"/>
      <c r="C70" s="176"/>
      <c r="D70" s="177"/>
      <c r="E70" s="177"/>
      <c r="F70" s="177"/>
      <c r="G70" s="177"/>
      <c r="H70" s="177"/>
      <c r="I70" s="177"/>
      <c r="J70" s="177"/>
      <c r="K70" s="177"/>
      <c r="L70" s="177"/>
      <c r="M70" s="177"/>
      <c r="N70" s="184"/>
      <c r="O70" s="177"/>
      <c r="P70" s="73"/>
      <c r="Q70" s="63">
        <v>76</v>
      </c>
      <c r="R70" s="143" t="s">
        <v>142</v>
      </c>
      <c r="S70" s="74"/>
      <c r="T70" s="74"/>
      <c r="U70" s="74"/>
      <c r="V70" s="74"/>
      <c r="W70" s="74"/>
      <c r="X70" s="74"/>
      <c r="Y70" s="74"/>
      <c r="Z70" s="74"/>
      <c r="AA70" s="74"/>
      <c r="AB70" s="74"/>
    </row>
    <row r="71" spans="1:28" ht="20" customHeight="1">
      <c r="A71" s="74"/>
      <c r="B71" s="74"/>
      <c r="C71" s="176"/>
      <c r="D71" s="177"/>
      <c r="E71" s="177"/>
      <c r="F71" s="177"/>
      <c r="G71" s="177"/>
      <c r="H71" s="177"/>
      <c r="I71" s="177"/>
      <c r="J71" s="177"/>
      <c r="K71" s="177"/>
      <c r="L71" s="177"/>
      <c r="M71" s="177"/>
      <c r="N71" s="184"/>
      <c r="O71" s="177"/>
      <c r="P71" s="73"/>
      <c r="Q71" s="63">
        <v>77</v>
      </c>
      <c r="R71" s="143" t="s">
        <v>142</v>
      </c>
      <c r="S71" s="74"/>
      <c r="T71" s="74"/>
      <c r="U71" s="74"/>
      <c r="V71" s="74"/>
      <c r="W71" s="74"/>
      <c r="X71" s="74"/>
      <c r="Y71" s="74"/>
      <c r="Z71" s="74"/>
      <c r="AA71" s="74"/>
      <c r="AB71" s="74"/>
    </row>
    <row r="72" spans="1:28" ht="20" customHeight="1">
      <c r="A72" s="74"/>
      <c r="B72" s="74"/>
      <c r="C72" s="176"/>
      <c r="D72" s="177"/>
      <c r="E72" s="177"/>
      <c r="F72" s="177"/>
      <c r="G72" s="177"/>
      <c r="H72" s="177"/>
      <c r="I72" s="177"/>
      <c r="J72" s="177"/>
      <c r="K72" s="177"/>
      <c r="L72" s="177"/>
      <c r="M72" s="177"/>
      <c r="N72" s="184"/>
      <c r="O72" s="177"/>
      <c r="P72" s="73"/>
      <c r="Q72" s="63">
        <v>78</v>
      </c>
      <c r="R72" s="143" t="s">
        <v>142</v>
      </c>
      <c r="S72" s="74"/>
      <c r="T72" s="74"/>
      <c r="U72" s="74"/>
      <c r="V72" s="74"/>
      <c r="W72" s="74"/>
      <c r="X72" s="74"/>
      <c r="Y72" s="74"/>
      <c r="Z72" s="74"/>
      <c r="AA72" s="74"/>
      <c r="AB72" s="74"/>
    </row>
    <row r="73" spans="1:28" ht="20" customHeight="1">
      <c r="A73" s="74"/>
      <c r="B73" s="74"/>
      <c r="C73" s="176"/>
      <c r="D73" s="177"/>
      <c r="E73" s="177"/>
      <c r="F73" s="177"/>
      <c r="G73" s="177"/>
      <c r="H73" s="177"/>
      <c r="I73" s="177"/>
      <c r="J73" s="177"/>
      <c r="K73" s="177"/>
      <c r="L73" s="177"/>
      <c r="M73" s="177"/>
      <c r="N73" s="184"/>
      <c r="O73" s="177"/>
      <c r="P73" s="73"/>
      <c r="Q73" s="63">
        <v>79</v>
      </c>
      <c r="R73" s="143" t="s">
        <v>142</v>
      </c>
      <c r="S73" s="74"/>
      <c r="T73" s="74"/>
      <c r="U73" s="74"/>
      <c r="V73" s="74"/>
      <c r="W73" s="74"/>
      <c r="X73" s="74"/>
      <c r="Y73" s="74"/>
      <c r="Z73" s="74"/>
      <c r="AA73" s="74"/>
      <c r="AB73" s="74"/>
    </row>
    <row r="74" spans="1:28" ht="20" customHeight="1">
      <c r="A74" s="74"/>
      <c r="B74" s="74"/>
      <c r="C74" s="176"/>
      <c r="D74" s="177"/>
      <c r="E74" s="177"/>
      <c r="F74" s="177"/>
      <c r="G74" s="177"/>
      <c r="H74" s="177"/>
      <c r="I74" s="177"/>
      <c r="J74" s="177"/>
      <c r="K74" s="177"/>
      <c r="L74" s="177"/>
      <c r="M74" s="177"/>
      <c r="N74" s="184"/>
      <c r="O74" s="177"/>
      <c r="P74" s="73"/>
      <c r="Q74" s="63">
        <v>80</v>
      </c>
      <c r="R74" s="143" t="s">
        <v>142</v>
      </c>
      <c r="S74" s="74"/>
      <c r="T74" s="74"/>
      <c r="U74" s="74"/>
      <c r="V74" s="74"/>
      <c r="W74" s="74"/>
      <c r="X74" s="74"/>
      <c r="Y74" s="74"/>
      <c r="Z74" s="74"/>
      <c r="AA74" s="74"/>
      <c r="AB74" s="74"/>
    </row>
    <row r="75" spans="1:28" ht="20" customHeight="1">
      <c r="A75" s="74"/>
      <c r="B75" s="74"/>
      <c r="C75" s="176"/>
      <c r="D75" s="177"/>
      <c r="E75" s="177"/>
      <c r="F75" s="177"/>
      <c r="G75" s="177"/>
      <c r="H75" s="177"/>
      <c r="I75" s="177"/>
      <c r="J75" s="177"/>
      <c r="K75" s="177"/>
      <c r="L75" s="177"/>
      <c r="M75" s="177"/>
      <c r="N75" s="184"/>
      <c r="O75" s="177"/>
      <c r="P75" s="73"/>
      <c r="Q75" s="63">
        <v>81</v>
      </c>
      <c r="R75" s="143" t="s">
        <v>142</v>
      </c>
      <c r="S75" s="74"/>
      <c r="T75" s="74"/>
      <c r="U75" s="74"/>
      <c r="V75" s="74"/>
      <c r="W75" s="74"/>
      <c r="X75" s="74"/>
      <c r="Y75" s="74"/>
      <c r="Z75" s="74"/>
      <c r="AA75" s="74"/>
      <c r="AB75" s="74"/>
    </row>
    <row r="76" spans="1:28" ht="20" customHeight="1">
      <c r="A76" s="74"/>
      <c r="B76" s="74"/>
      <c r="C76" s="176"/>
      <c r="D76" s="177"/>
      <c r="E76" s="177"/>
      <c r="F76" s="177"/>
      <c r="G76" s="177"/>
      <c r="H76" s="177"/>
      <c r="I76" s="177"/>
      <c r="J76" s="177"/>
      <c r="K76" s="177"/>
      <c r="L76" s="177"/>
      <c r="M76" s="177"/>
      <c r="N76" s="184"/>
      <c r="O76" s="177"/>
      <c r="P76" s="73"/>
      <c r="Q76" s="63">
        <v>82</v>
      </c>
      <c r="R76" s="143" t="s">
        <v>142</v>
      </c>
      <c r="S76" s="74"/>
      <c r="T76" s="74"/>
      <c r="U76" s="74"/>
      <c r="V76" s="74"/>
      <c r="W76" s="74"/>
      <c r="X76" s="74"/>
      <c r="Y76" s="74"/>
      <c r="Z76" s="74"/>
      <c r="AA76" s="74"/>
      <c r="AB76" s="74"/>
    </row>
    <row r="77" spans="1:28" ht="20" customHeight="1">
      <c r="A77" s="74"/>
      <c r="B77" s="74"/>
      <c r="C77" s="176"/>
      <c r="D77" s="177"/>
      <c r="E77" s="177"/>
      <c r="F77" s="177"/>
      <c r="G77" s="177"/>
      <c r="H77" s="177"/>
      <c r="I77" s="177"/>
      <c r="J77" s="177"/>
      <c r="K77" s="177"/>
      <c r="L77" s="177"/>
      <c r="M77" s="177"/>
      <c r="N77" s="184"/>
      <c r="O77" s="177"/>
      <c r="P77" s="73"/>
      <c r="Q77" s="63">
        <v>83</v>
      </c>
      <c r="R77" s="143" t="s">
        <v>142</v>
      </c>
      <c r="S77" s="74"/>
      <c r="T77" s="74"/>
      <c r="U77" s="74"/>
      <c r="V77" s="74"/>
      <c r="W77" s="74"/>
      <c r="X77" s="74"/>
      <c r="Y77" s="74"/>
      <c r="Z77" s="74"/>
      <c r="AA77" s="74"/>
      <c r="AB77" s="74"/>
    </row>
    <row r="78" spans="1:28" ht="20" customHeight="1">
      <c r="A78" s="74"/>
      <c r="B78" s="74"/>
      <c r="C78" s="176"/>
      <c r="D78" s="177"/>
      <c r="E78" s="177"/>
      <c r="F78" s="177"/>
      <c r="G78" s="177"/>
      <c r="H78" s="177"/>
      <c r="I78" s="177"/>
      <c r="J78" s="177"/>
      <c r="K78" s="177"/>
      <c r="L78" s="177"/>
      <c r="M78" s="177"/>
      <c r="N78" s="184"/>
      <c r="O78" s="177"/>
      <c r="P78" s="73"/>
      <c r="Q78" s="63">
        <v>84</v>
      </c>
      <c r="R78" s="143" t="s">
        <v>142</v>
      </c>
      <c r="S78" s="74"/>
      <c r="T78" s="74"/>
      <c r="U78" s="74"/>
      <c r="V78" s="74"/>
      <c r="W78" s="74"/>
      <c r="X78" s="74"/>
      <c r="Y78" s="74"/>
      <c r="Z78" s="74"/>
      <c r="AA78" s="74"/>
      <c r="AB78" s="74"/>
    </row>
    <row r="79" spans="1:28" ht="17" customHeight="1">
      <c r="A79" s="87"/>
      <c r="B79" s="185"/>
      <c r="C79" s="147"/>
      <c r="D79" s="186"/>
      <c r="E79" s="87"/>
      <c r="F79" s="87"/>
      <c r="G79" s="87"/>
      <c r="H79" s="87"/>
      <c r="I79" s="87"/>
      <c r="J79" s="87"/>
      <c r="K79" s="87"/>
      <c r="L79" s="87"/>
      <c r="M79" s="87"/>
      <c r="N79" s="87"/>
      <c r="O79" s="87"/>
      <c r="P79" s="87"/>
      <c r="Q79" s="65">
        <v>82</v>
      </c>
      <c r="R79" s="187" t="s">
        <v>102</v>
      </c>
      <c r="S79" s="87"/>
      <c r="T79" s="87"/>
      <c r="U79" s="87"/>
      <c r="V79" s="87"/>
      <c r="W79" s="87"/>
      <c r="X79" s="87"/>
      <c r="Y79" s="87"/>
      <c r="Z79" s="87"/>
      <c r="AA79" s="87"/>
      <c r="AB79" s="87"/>
    </row>
    <row r="80" spans="1:28" ht="17" customHeight="1">
      <c r="A80" s="91"/>
      <c r="B80" s="127"/>
      <c r="C80" s="147"/>
      <c r="D80" s="188"/>
      <c r="E80" s="91"/>
      <c r="F80" s="91"/>
      <c r="G80" s="91"/>
      <c r="H80" s="91"/>
      <c r="I80" s="91"/>
      <c r="J80" s="91"/>
      <c r="K80" s="91"/>
      <c r="L80" s="91"/>
      <c r="M80" s="91"/>
      <c r="N80" s="91"/>
      <c r="O80" s="91"/>
      <c r="P80" s="91"/>
      <c r="Q80" s="66">
        <v>83</v>
      </c>
      <c r="R80" s="189" t="s">
        <v>102</v>
      </c>
      <c r="S80" s="91"/>
      <c r="T80" s="91"/>
      <c r="U80" s="91"/>
      <c r="V80" s="91"/>
      <c r="W80" s="91"/>
      <c r="X80" s="91"/>
      <c r="Y80" s="91"/>
      <c r="Z80" s="91"/>
      <c r="AA80" s="91"/>
      <c r="AB80" s="91"/>
    </row>
    <row r="81" spans="1:28" ht="17" customHeight="1">
      <c r="A81" s="91"/>
      <c r="B81" s="127"/>
      <c r="C81" s="147"/>
      <c r="D81" s="188"/>
      <c r="E81" s="91"/>
      <c r="F81" s="91"/>
      <c r="G81" s="91"/>
      <c r="H81" s="91"/>
      <c r="I81" s="91"/>
      <c r="J81" s="91"/>
      <c r="K81" s="91"/>
      <c r="L81" s="91"/>
      <c r="M81" s="91"/>
      <c r="N81" s="91"/>
      <c r="O81" s="91"/>
      <c r="P81" s="91"/>
      <c r="Q81" s="66">
        <v>84</v>
      </c>
      <c r="R81" s="189" t="s">
        <v>102</v>
      </c>
      <c r="S81" s="91"/>
      <c r="T81" s="91"/>
      <c r="U81" s="91"/>
      <c r="V81" s="91"/>
      <c r="W81" s="91"/>
      <c r="X81" s="91"/>
      <c r="Y81" s="91"/>
      <c r="Z81" s="91"/>
      <c r="AA81" s="91"/>
      <c r="AB81" s="91"/>
    </row>
    <row r="82" spans="1:28" ht="17" customHeight="1">
      <c r="A82" s="91"/>
      <c r="B82" s="127"/>
      <c r="C82" s="147"/>
      <c r="D82" s="188"/>
      <c r="E82" s="91"/>
      <c r="F82" s="91"/>
      <c r="G82" s="91"/>
      <c r="H82" s="91"/>
      <c r="I82" s="91"/>
      <c r="J82" s="91"/>
      <c r="K82" s="91"/>
      <c r="L82" s="91"/>
      <c r="M82" s="91"/>
      <c r="N82" s="91"/>
      <c r="O82" s="91"/>
      <c r="P82" s="91"/>
      <c r="Q82" s="66">
        <v>85</v>
      </c>
      <c r="R82" s="189" t="s">
        <v>102</v>
      </c>
      <c r="S82" s="91"/>
      <c r="T82" s="91"/>
      <c r="U82" s="91"/>
      <c r="V82" s="91"/>
      <c r="W82" s="91"/>
      <c r="X82" s="91"/>
      <c r="Y82" s="91"/>
      <c r="Z82" s="91"/>
      <c r="AA82" s="91"/>
      <c r="AB82" s="91"/>
    </row>
    <row r="83" spans="1:28" ht="17" customHeight="1">
      <c r="A83" s="91"/>
      <c r="B83" s="127"/>
      <c r="C83" s="147"/>
      <c r="D83" s="188"/>
      <c r="E83" s="91"/>
      <c r="F83" s="91"/>
      <c r="G83" s="91"/>
      <c r="H83" s="91"/>
      <c r="I83" s="91"/>
      <c r="J83" s="91"/>
      <c r="K83" s="91"/>
      <c r="L83" s="91"/>
      <c r="M83" s="91"/>
      <c r="N83" s="91"/>
      <c r="O83" s="91"/>
      <c r="P83" s="91"/>
      <c r="Q83" s="66">
        <v>86</v>
      </c>
      <c r="R83" s="189" t="s">
        <v>102</v>
      </c>
      <c r="S83" s="91"/>
      <c r="T83" s="91"/>
      <c r="U83" s="91"/>
      <c r="V83" s="91"/>
      <c r="W83" s="91"/>
      <c r="X83" s="91"/>
      <c r="Y83" s="91"/>
      <c r="Z83" s="91"/>
      <c r="AA83" s="91"/>
      <c r="AB83" s="91"/>
    </row>
    <row r="84" spans="1:28" ht="17" customHeight="1">
      <c r="A84" s="91"/>
      <c r="B84" s="127"/>
      <c r="C84" s="147"/>
      <c r="D84" s="188"/>
      <c r="E84" s="91"/>
      <c r="F84" s="91"/>
      <c r="G84" s="91"/>
      <c r="H84" s="91"/>
      <c r="I84" s="91"/>
      <c r="J84" s="91"/>
      <c r="K84" s="91"/>
      <c r="L84" s="91"/>
      <c r="M84" s="91"/>
      <c r="N84" s="91"/>
      <c r="O84" s="91"/>
      <c r="P84" s="91"/>
      <c r="Q84" s="66">
        <v>87</v>
      </c>
      <c r="R84" s="189" t="s">
        <v>102</v>
      </c>
      <c r="S84" s="91"/>
      <c r="T84" s="91"/>
      <c r="U84" s="91"/>
      <c r="V84" s="91"/>
      <c r="W84" s="91"/>
      <c r="X84" s="91"/>
      <c r="Y84" s="91"/>
      <c r="Z84" s="91"/>
      <c r="AA84" s="91"/>
      <c r="AB84" s="91"/>
    </row>
    <row r="85" spans="1:28" ht="17" customHeight="1">
      <c r="A85" s="91"/>
      <c r="B85" s="127"/>
      <c r="C85" s="147"/>
      <c r="D85" s="188"/>
      <c r="E85" s="91"/>
      <c r="F85" s="91"/>
      <c r="G85" s="91"/>
      <c r="H85" s="91"/>
      <c r="I85" s="91"/>
      <c r="J85" s="91"/>
      <c r="K85" s="91"/>
      <c r="L85" s="91"/>
      <c r="M85" s="91"/>
      <c r="N85" s="91"/>
      <c r="O85" s="91"/>
      <c r="P85" s="91"/>
      <c r="Q85" s="66">
        <v>88</v>
      </c>
      <c r="R85" s="189" t="s">
        <v>102</v>
      </c>
      <c r="S85" s="91"/>
      <c r="T85" s="91"/>
      <c r="U85" s="91"/>
      <c r="V85" s="91"/>
      <c r="W85" s="91"/>
      <c r="X85" s="91"/>
      <c r="Y85" s="91"/>
      <c r="Z85" s="91"/>
      <c r="AA85" s="91"/>
      <c r="AB85" s="91"/>
    </row>
    <row r="86" spans="1:28" ht="17" customHeight="1">
      <c r="A86" s="91"/>
      <c r="B86" s="127"/>
      <c r="C86" s="147"/>
      <c r="D86" s="188"/>
      <c r="E86" s="91"/>
      <c r="F86" s="91"/>
      <c r="G86" s="91"/>
      <c r="H86" s="91"/>
      <c r="I86" s="91"/>
      <c r="J86" s="91"/>
      <c r="K86" s="91"/>
      <c r="L86" s="91"/>
      <c r="M86" s="91"/>
      <c r="N86" s="91"/>
      <c r="O86" s="91"/>
      <c r="P86" s="91"/>
      <c r="Q86" s="66">
        <v>89</v>
      </c>
      <c r="R86" s="189" t="s">
        <v>102</v>
      </c>
      <c r="S86" s="91"/>
      <c r="T86" s="91"/>
      <c r="U86" s="91"/>
      <c r="V86" s="91"/>
      <c r="W86" s="91"/>
      <c r="X86" s="91"/>
      <c r="Y86" s="91"/>
      <c r="Z86" s="91"/>
      <c r="AA86" s="91"/>
      <c r="AB86" s="91"/>
    </row>
    <row r="87" spans="1:28" ht="17" customHeight="1">
      <c r="A87" s="91"/>
      <c r="B87" s="127"/>
      <c r="C87" s="147"/>
      <c r="D87" s="188"/>
      <c r="E87" s="91"/>
      <c r="F87" s="91"/>
      <c r="G87" s="91"/>
      <c r="H87" s="91"/>
      <c r="I87" s="91"/>
      <c r="J87" s="91"/>
      <c r="K87" s="91"/>
      <c r="L87" s="91"/>
      <c r="M87" s="91"/>
      <c r="N87" s="91"/>
      <c r="O87" s="91"/>
      <c r="P87" s="91"/>
      <c r="Q87" s="66">
        <v>90</v>
      </c>
      <c r="R87" s="189" t="s">
        <v>102</v>
      </c>
      <c r="S87" s="91"/>
      <c r="T87" s="91"/>
      <c r="U87" s="91"/>
      <c r="V87" s="91"/>
      <c r="W87" s="91"/>
      <c r="X87" s="91"/>
      <c r="Y87" s="91"/>
      <c r="Z87" s="91"/>
      <c r="AA87" s="91"/>
      <c r="AB87" s="91"/>
    </row>
    <row r="88" spans="1:28" ht="17" customHeight="1">
      <c r="A88" s="91"/>
      <c r="B88" s="127"/>
      <c r="C88" s="147"/>
      <c r="D88" s="188"/>
      <c r="E88" s="91"/>
      <c r="F88" s="91"/>
      <c r="G88" s="91"/>
      <c r="H88" s="91"/>
      <c r="I88" s="91"/>
      <c r="J88" s="91"/>
      <c r="K88" s="91"/>
      <c r="L88" s="91"/>
      <c r="M88" s="91"/>
      <c r="N88" s="91"/>
      <c r="O88" s="91"/>
      <c r="P88" s="91"/>
      <c r="Q88" s="66">
        <v>91</v>
      </c>
      <c r="R88" s="189" t="s">
        <v>102</v>
      </c>
      <c r="S88" s="91"/>
      <c r="T88" s="91"/>
      <c r="U88" s="91"/>
      <c r="V88" s="91"/>
      <c r="W88" s="91"/>
      <c r="X88" s="91"/>
      <c r="Y88" s="91"/>
      <c r="Z88" s="91"/>
      <c r="AA88" s="91"/>
      <c r="AB88" s="91"/>
    </row>
    <row r="89" spans="1:28" ht="17" customHeight="1">
      <c r="A89" s="91"/>
      <c r="B89" s="127"/>
      <c r="C89" s="147"/>
      <c r="D89" s="188"/>
      <c r="E89" s="91"/>
      <c r="F89" s="91"/>
      <c r="G89" s="91"/>
      <c r="H89" s="91"/>
      <c r="I89" s="91"/>
      <c r="J89" s="91"/>
      <c r="K89" s="91"/>
      <c r="L89" s="91"/>
      <c r="M89" s="91"/>
      <c r="N89" s="91"/>
      <c r="O89" s="91"/>
      <c r="P89" s="91"/>
      <c r="Q89" s="66">
        <v>92</v>
      </c>
      <c r="R89" s="189" t="s">
        <v>102</v>
      </c>
      <c r="S89" s="91"/>
      <c r="T89" s="91"/>
      <c r="U89" s="91"/>
      <c r="V89" s="91"/>
      <c r="W89" s="91"/>
      <c r="X89" s="91"/>
      <c r="Y89" s="91"/>
      <c r="Z89" s="91"/>
      <c r="AA89" s="91"/>
      <c r="AB89" s="91"/>
    </row>
    <row r="90" spans="1:28" ht="17" customHeight="1">
      <c r="A90" s="91"/>
      <c r="B90" s="127"/>
      <c r="C90" s="147"/>
      <c r="D90" s="188"/>
      <c r="E90" s="91"/>
      <c r="F90" s="91"/>
      <c r="G90" s="91"/>
      <c r="H90" s="91"/>
      <c r="I90" s="91"/>
      <c r="J90" s="91"/>
      <c r="K90" s="91"/>
      <c r="L90" s="91"/>
      <c r="M90" s="91"/>
      <c r="N90" s="91"/>
      <c r="O90" s="91"/>
      <c r="P90" s="91"/>
      <c r="Q90" s="66">
        <v>93</v>
      </c>
      <c r="R90" s="189" t="s">
        <v>102</v>
      </c>
      <c r="S90" s="91"/>
      <c r="T90" s="91"/>
      <c r="U90" s="91"/>
      <c r="V90" s="91"/>
      <c r="W90" s="91"/>
      <c r="X90" s="91"/>
      <c r="Y90" s="91"/>
      <c r="Z90" s="91"/>
      <c r="AA90" s="91"/>
      <c r="AB90" s="91"/>
    </row>
    <row r="91" spans="1:28" ht="17" customHeight="1">
      <c r="A91" s="91"/>
      <c r="B91" s="127"/>
      <c r="C91" s="147"/>
      <c r="D91" s="188"/>
      <c r="E91" s="91"/>
      <c r="F91" s="91"/>
      <c r="G91" s="91"/>
      <c r="H91" s="91"/>
      <c r="I91" s="91"/>
      <c r="J91" s="91"/>
      <c r="K91" s="91"/>
      <c r="L91" s="91"/>
      <c r="M91" s="91"/>
      <c r="N91" s="91"/>
      <c r="O91" s="91"/>
      <c r="P91" s="91"/>
      <c r="Q91" s="66">
        <v>94</v>
      </c>
      <c r="R91" s="189" t="s">
        <v>102</v>
      </c>
      <c r="S91" s="91"/>
      <c r="T91" s="91"/>
      <c r="U91" s="91"/>
      <c r="V91" s="91"/>
      <c r="W91" s="91"/>
      <c r="X91" s="91"/>
      <c r="Y91" s="91"/>
      <c r="Z91" s="91"/>
      <c r="AA91" s="91"/>
      <c r="AB91" s="91"/>
    </row>
    <row r="92" spans="1:28" ht="17" customHeight="1">
      <c r="A92" s="91"/>
      <c r="B92" s="127"/>
      <c r="C92" s="147"/>
      <c r="D92" s="188"/>
      <c r="E92" s="91"/>
      <c r="F92" s="91"/>
      <c r="G92" s="91"/>
      <c r="H92" s="91"/>
      <c r="I92" s="91"/>
      <c r="J92" s="91"/>
      <c r="K92" s="91"/>
      <c r="L92" s="91"/>
      <c r="M92" s="91"/>
      <c r="N92" s="91"/>
      <c r="O92" s="91"/>
      <c r="P92" s="91"/>
      <c r="Q92" s="66">
        <v>95</v>
      </c>
      <c r="R92" s="189" t="s">
        <v>102</v>
      </c>
      <c r="S92" s="91"/>
      <c r="T92" s="91"/>
      <c r="U92" s="91"/>
      <c r="V92" s="91"/>
      <c r="W92" s="91"/>
      <c r="X92" s="91"/>
      <c r="Y92" s="91"/>
      <c r="Z92" s="91"/>
      <c r="AA92" s="91"/>
      <c r="AB92" s="91"/>
    </row>
    <row r="93" spans="1:28" ht="17" customHeight="1">
      <c r="A93" s="91"/>
      <c r="B93" s="127"/>
      <c r="C93" s="147"/>
      <c r="D93" s="188"/>
      <c r="E93" s="91"/>
      <c r="F93" s="91"/>
      <c r="G93" s="91"/>
      <c r="H93" s="91"/>
      <c r="I93" s="91"/>
      <c r="J93" s="91"/>
      <c r="K93" s="91"/>
      <c r="L93" s="91"/>
      <c r="M93" s="91"/>
      <c r="N93" s="91"/>
      <c r="O93" s="91"/>
      <c r="P93" s="91"/>
      <c r="Q93" s="66">
        <v>96</v>
      </c>
      <c r="R93" s="189" t="s">
        <v>102</v>
      </c>
      <c r="S93" s="91"/>
      <c r="T93" s="91"/>
      <c r="U93" s="91"/>
      <c r="V93" s="91"/>
      <c r="W93" s="91"/>
      <c r="X93" s="91"/>
      <c r="Y93" s="91"/>
      <c r="Z93" s="91"/>
      <c r="AA93" s="91"/>
      <c r="AB93" s="91"/>
    </row>
    <row r="94" spans="1:28" ht="17" customHeight="1">
      <c r="A94" s="91"/>
      <c r="B94" s="127"/>
      <c r="C94" s="147"/>
      <c r="D94" s="188"/>
      <c r="E94" s="91"/>
      <c r="F94" s="91"/>
      <c r="G94" s="91"/>
      <c r="H94" s="91"/>
      <c r="I94" s="91"/>
      <c r="J94" s="91"/>
      <c r="K94" s="91"/>
      <c r="L94" s="91"/>
      <c r="M94" s="91"/>
      <c r="N94" s="91"/>
      <c r="O94" s="91"/>
      <c r="P94" s="91"/>
      <c r="Q94" s="190">
        <v>97</v>
      </c>
      <c r="R94" s="189" t="s">
        <v>102</v>
      </c>
      <c r="S94" s="91"/>
      <c r="T94" s="91"/>
      <c r="U94" s="91"/>
      <c r="V94" s="91"/>
      <c r="W94" s="91"/>
      <c r="X94" s="91"/>
      <c r="Y94" s="91"/>
      <c r="Z94" s="91"/>
      <c r="AA94" s="91"/>
      <c r="AB94" s="91"/>
    </row>
    <row r="95" spans="1:28" ht="17" customHeight="1">
      <c r="A95" s="91"/>
      <c r="B95" s="127"/>
      <c r="C95" s="147"/>
      <c r="D95" s="188"/>
      <c r="E95" s="91"/>
      <c r="F95" s="91"/>
      <c r="G95" s="91"/>
      <c r="H95" s="91"/>
      <c r="I95" s="91"/>
      <c r="J95" s="91"/>
      <c r="K95" s="91"/>
      <c r="L95" s="91"/>
      <c r="M95" s="91"/>
      <c r="N95" s="91"/>
      <c r="O95" s="91"/>
      <c r="P95" s="91"/>
      <c r="Q95" s="190">
        <v>98</v>
      </c>
      <c r="R95" s="189" t="s">
        <v>102</v>
      </c>
      <c r="S95" s="91"/>
      <c r="T95" s="91"/>
      <c r="U95" s="91"/>
      <c r="V95" s="91"/>
      <c r="W95" s="91"/>
      <c r="X95" s="91"/>
      <c r="Y95" s="91"/>
      <c r="Z95" s="91"/>
      <c r="AA95" s="91"/>
      <c r="AB95" s="91"/>
    </row>
    <row r="96" spans="1:28" ht="17" customHeight="1">
      <c r="A96" s="91"/>
      <c r="B96" s="127"/>
      <c r="C96" s="147"/>
      <c r="D96" s="188"/>
      <c r="E96" s="91"/>
      <c r="F96" s="91"/>
      <c r="G96" s="91"/>
      <c r="H96" s="91"/>
      <c r="I96" s="91"/>
      <c r="J96" s="91"/>
      <c r="K96" s="91"/>
      <c r="L96" s="91"/>
      <c r="M96" s="91"/>
      <c r="N96" s="91"/>
      <c r="O96" s="91"/>
      <c r="P96" s="91"/>
      <c r="Q96" s="190">
        <v>99</v>
      </c>
      <c r="R96" s="189" t="s">
        <v>102</v>
      </c>
      <c r="S96" s="91"/>
      <c r="T96" s="91"/>
      <c r="U96" s="91"/>
      <c r="V96" s="91"/>
      <c r="W96" s="91"/>
      <c r="X96" s="91"/>
      <c r="Y96" s="91"/>
      <c r="Z96" s="91"/>
      <c r="AA96" s="91"/>
      <c r="AB96" s="91"/>
    </row>
    <row r="97" spans="1:28" ht="17" customHeight="1">
      <c r="A97" s="91"/>
      <c r="B97" s="127"/>
      <c r="C97" s="147"/>
      <c r="D97" s="188"/>
      <c r="E97" s="91"/>
      <c r="F97" s="91"/>
      <c r="G97" s="91"/>
      <c r="H97" s="91"/>
      <c r="I97" s="91"/>
      <c r="J97" s="91"/>
      <c r="K97" s="91"/>
      <c r="L97" s="91"/>
      <c r="M97" s="91"/>
      <c r="N97" s="91"/>
      <c r="O97" s="91"/>
      <c r="P97" s="91"/>
      <c r="Q97" s="190">
        <v>100</v>
      </c>
      <c r="R97" s="189" t="s">
        <v>102</v>
      </c>
      <c r="S97" s="91"/>
      <c r="T97" s="91"/>
      <c r="U97" s="91"/>
      <c r="V97" s="91"/>
      <c r="W97" s="91"/>
      <c r="X97" s="91"/>
      <c r="Y97" s="91"/>
      <c r="Z97" s="91"/>
      <c r="AA97" s="91"/>
      <c r="AB97" s="91"/>
    </row>
  </sheetData>
  <mergeCells count="28">
    <mergeCell ref="B2:O2"/>
    <mergeCell ref="B1:O1"/>
    <mergeCell ref="B3:O3"/>
    <mergeCell ref="D38:O38"/>
    <mergeCell ref="D30:O30"/>
    <mergeCell ref="D31:O31"/>
    <mergeCell ref="D21:O21"/>
    <mergeCell ref="D20:O20"/>
    <mergeCell ref="D5:O5"/>
    <mergeCell ref="B36:B39"/>
    <mergeCell ref="D7:O7"/>
    <mergeCell ref="D36:O36"/>
    <mergeCell ref="D37:O37"/>
    <mergeCell ref="B28:B31"/>
    <mergeCell ref="D28:O28"/>
    <mergeCell ref="D14:O14"/>
    <mergeCell ref="D23:O23"/>
    <mergeCell ref="D29:O29"/>
    <mergeCell ref="D4:O4"/>
    <mergeCell ref="D39:O39"/>
    <mergeCell ref="B4:B7"/>
    <mergeCell ref="D15:O15"/>
    <mergeCell ref="B20:B23"/>
    <mergeCell ref="D22:O22"/>
    <mergeCell ref="B12:B15"/>
    <mergeCell ref="D12:O12"/>
    <mergeCell ref="D13:O13"/>
    <mergeCell ref="D6:O6"/>
  </mergeCells>
  <phoneticPr fontId="73" type="noConversion"/>
  <pageMargins left="0.75" right="0.75" top="1" bottom="1" header="0.5" footer="0.5"/>
  <headerFooter>
    <oddFooter>&amp;L&amp;"Helvetica,Regular"&amp;12&amp;K000000	&amp;P</oddFooter>
  </headerFooter>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11"/>
  <sheetViews>
    <sheetView showGridLines="0" workbookViewId="0"/>
  </sheetViews>
  <sheetFormatPr baseColWidth="10" defaultColWidth="8.125" defaultRowHeight="15" customHeight="1"/>
  <cols>
    <col min="1" max="1" width="1.75" style="191" customWidth="1"/>
    <col min="2" max="2" width="18.75" style="191" customWidth="1"/>
    <col min="3" max="3" width="19.25" style="191" customWidth="1"/>
    <col min="4" max="11" width="8.125" style="191" customWidth="1"/>
    <col min="12" max="12" width="1.75" style="191" customWidth="1"/>
    <col min="13" max="35" width="8.125" style="191" customWidth="1"/>
    <col min="36" max="36" width="1.75" style="191" customWidth="1"/>
    <col min="37" max="256" width="8.125" style="191" customWidth="1"/>
  </cols>
  <sheetData>
    <row r="1" spans="1:36" ht="15.75" customHeight="1">
      <c r="A1" s="192"/>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row>
    <row r="2" spans="1:36" ht="15.25" customHeight="1">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row>
    <row r="3" spans="1:36" ht="19.5" customHeight="1">
      <c r="A3" s="194"/>
      <c r="B3" s="194"/>
      <c r="C3" s="194"/>
      <c r="D3" s="194"/>
      <c r="E3" s="194"/>
      <c r="F3" s="194"/>
      <c r="G3" s="195"/>
      <c r="H3" s="194"/>
      <c r="I3" s="195"/>
      <c r="J3" s="194"/>
      <c r="K3" s="194"/>
      <c r="L3" s="194"/>
      <c r="M3" s="194"/>
      <c r="N3" s="196"/>
      <c r="O3" s="196"/>
      <c r="P3" s="196"/>
      <c r="Q3" s="196"/>
      <c r="R3" s="196"/>
      <c r="S3" s="196"/>
      <c r="T3" s="196"/>
      <c r="U3" s="196"/>
      <c r="V3" s="196"/>
      <c r="W3" s="196"/>
      <c r="X3" s="196"/>
      <c r="Y3" s="196"/>
      <c r="Z3" s="196"/>
      <c r="AA3" s="196"/>
      <c r="AB3" s="196"/>
      <c r="AC3" s="196"/>
      <c r="AD3" s="196"/>
      <c r="AE3" s="196"/>
      <c r="AF3" s="196"/>
      <c r="AG3" s="196"/>
      <c r="AH3" s="194"/>
      <c r="AI3" s="194"/>
      <c r="AJ3" s="194"/>
    </row>
    <row r="4" spans="1:36" ht="39" customHeight="1">
      <c r="A4" s="197"/>
      <c r="B4" s="198"/>
      <c r="C4" s="199"/>
      <c r="D4" s="371" t="s">
        <v>198</v>
      </c>
      <c r="E4" s="372"/>
      <c r="F4" s="372"/>
      <c r="G4" s="372"/>
      <c r="H4" s="372"/>
      <c r="I4" s="372"/>
      <c r="J4" s="372"/>
      <c r="K4" s="373"/>
      <c r="L4" s="197"/>
      <c r="M4" s="200"/>
      <c r="N4" s="374" t="s">
        <v>161</v>
      </c>
      <c r="O4" s="375"/>
      <c r="P4" s="375"/>
      <c r="Q4" s="375"/>
      <c r="R4" s="375"/>
      <c r="S4" s="375"/>
      <c r="T4" s="375"/>
      <c r="U4" s="375"/>
      <c r="V4" s="375"/>
      <c r="W4" s="375"/>
      <c r="X4" s="375"/>
      <c r="Y4" s="375"/>
      <c r="Z4" s="375"/>
      <c r="AA4" s="375"/>
      <c r="AB4" s="375"/>
      <c r="AC4" s="375"/>
      <c r="AD4" s="375"/>
      <c r="AE4" s="375"/>
      <c r="AF4" s="375"/>
      <c r="AG4" s="376"/>
      <c r="AH4" s="201"/>
      <c r="AI4" s="202"/>
      <c r="AJ4" s="197"/>
    </row>
    <row r="5" spans="1:36" ht="34" customHeight="1">
      <c r="A5" s="203"/>
      <c r="B5" s="204" t="s">
        <v>162</v>
      </c>
      <c r="C5" s="205">
        <v>6</v>
      </c>
      <c r="D5" s="206" t="s">
        <v>163</v>
      </c>
      <c r="E5" s="206" t="s">
        <v>164</v>
      </c>
      <c r="F5" s="206" t="s">
        <v>165</v>
      </c>
      <c r="G5" s="206" t="s">
        <v>166</v>
      </c>
      <c r="H5" s="206" t="s">
        <v>167</v>
      </c>
      <c r="I5" s="206" t="s">
        <v>168</v>
      </c>
      <c r="J5" s="206" t="s">
        <v>169</v>
      </c>
      <c r="K5" s="207" t="s">
        <v>170</v>
      </c>
      <c r="L5" s="203"/>
      <c r="M5" s="208" t="s">
        <v>171</v>
      </c>
      <c r="N5" s="377" t="s">
        <v>172</v>
      </c>
      <c r="O5" s="378"/>
      <c r="P5" s="378"/>
      <c r="Q5" s="378"/>
      <c r="R5" s="378"/>
      <c r="S5" s="378"/>
      <c r="T5" s="379"/>
      <c r="U5" s="380" t="s">
        <v>173</v>
      </c>
      <c r="V5" s="381"/>
      <c r="W5" s="381"/>
      <c r="X5" s="382"/>
      <c r="Y5" s="380" t="s">
        <v>174</v>
      </c>
      <c r="Z5" s="381"/>
      <c r="AA5" s="381"/>
      <c r="AB5" s="381"/>
      <c r="AC5" s="382"/>
      <c r="AD5" s="380" t="s">
        <v>175</v>
      </c>
      <c r="AE5" s="381"/>
      <c r="AF5" s="381"/>
      <c r="AG5" s="382"/>
      <c r="AH5" s="380" t="s">
        <v>176</v>
      </c>
      <c r="AI5" s="383"/>
      <c r="AJ5" s="203"/>
    </row>
    <row r="6" spans="1:36" ht="104" customHeight="1">
      <c r="A6" s="209"/>
      <c r="B6" s="210" t="s">
        <v>177</v>
      </c>
      <c r="C6" s="205" t="s">
        <v>178</v>
      </c>
      <c r="D6" s="384" t="s">
        <v>179</v>
      </c>
      <c r="E6" s="385"/>
      <c r="F6" s="385"/>
      <c r="G6" s="385"/>
      <c r="H6" s="385"/>
      <c r="I6" s="385"/>
      <c r="J6" s="385"/>
      <c r="K6" s="386"/>
      <c r="L6" s="209"/>
      <c r="M6" s="211" t="s">
        <v>180</v>
      </c>
      <c r="N6" s="212" t="s">
        <v>181</v>
      </c>
      <c r="O6" s="213" t="s">
        <v>28</v>
      </c>
      <c r="P6" s="213" t="s">
        <v>182</v>
      </c>
      <c r="Q6" s="214" t="s">
        <v>183</v>
      </c>
      <c r="R6" s="213" t="s">
        <v>199</v>
      </c>
      <c r="S6" s="213" t="s">
        <v>200</v>
      </c>
      <c r="T6" s="215" t="s">
        <v>201</v>
      </c>
      <c r="U6" s="216" t="s">
        <v>202</v>
      </c>
      <c r="V6" s="213" t="s">
        <v>203</v>
      </c>
      <c r="W6" s="214" t="s">
        <v>204</v>
      </c>
      <c r="X6" s="215" t="s">
        <v>205</v>
      </c>
      <c r="Y6" s="216" t="s">
        <v>98</v>
      </c>
      <c r="Z6" s="214" t="s">
        <v>206</v>
      </c>
      <c r="AA6" s="214" t="s">
        <v>207</v>
      </c>
      <c r="AB6" s="213" t="s">
        <v>208</v>
      </c>
      <c r="AC6" s="215" t="s">
        <v>209</v>
      </c>
      <c r="AD6" s="216" t="s">
        <v>210</v>
      </c>
      <c r="AE6" s="213" t="s">
        <v>211</v>
      </c>
      <c r="AF6" s="213" t="s">
        <v>212</v>
      </c>
      <c r="AG6" s="215" t="s">
        <v>213</v>
      </c>
      <c r="AH6" s="216" t="s">
        <v>214</v>
      </c>
      <c r="AI6" s="215" t="s">
        <v>215</v>
      </c>
      <c r="AJ6" s="209"/>
    </row>
    <row r="7" spans="1:36" ht="51" customHeight="1">
      <c r="A7" s="217"/>
      <c r="B7" s="218" t="s">
        <v>216</v>
      </c>
      <c r="C7" s="219" t="s">
        <v>217</v>
      </c>
      <c r="D7" s="220">
        <v>3500</v>
      </c>
      <c r="E7" s="221"/>
      <c r="F7" s="220">
        <v>3500</v>
      </c>
      <c r="G7" s="220">
        <v>3500</v>
      </c>
      <c r="H7" s="220">
        <v>3500</v>
      </c>
      <c r="I7" s="220">
        <v>3500</v>
      </c>
      <c r="J7" s="220">
        <v>2000</v>
      </c>
      <c r="K7" s="222"/>
      <c r="L7" s="217"/>
      <c r="M7" s="223" t="s">
        <v>218</v>
      </c>
      <c r="N7" s="224" t="s">
        <v>219</v>
      </c>
      <c r="O7" s="225"/>
      <c r="P7" s="226" t="s">
        <v>219</v>
      </c>
      <c r="Q7" s="205" t="s">
        <v>220</v>
      </c>
      <c r="R7" s="205" t="s">
        <v>220</v>
      </c>
      <c r="S7" s="227"/>
      <c r="T7" s="228"/>
      <c r="U7" s="224" t="s">
        <v>219</v>
      </c>
      <c r="V7" s="229" t="s">
        <v>221</v>
      </c>
      <c r="W7" s="226" t="s">
        <v>219</v>
      </c>
      <c r="X7" s="230" t="s">
        <v>219</v>
      </c>
      <c r="Y7" s="231"/>
      <c r="Z7" s="205" t="s">
        <v>220</v>
      </c>
      <c r="AA7" s="227"/>
      <c r="AB7" s="205" t="s">
        <v>220</v>
      </c>
      <c r="AC7" s="232"/>
      <c r="AD7" s="233" t="s">
        <v>220</v>
      </c>
      <c r="AE7" s="205" t="s">
        <v>220</v>
      </c>
      <c r="AF7" s="205" t="s">
        <v>220</v>
      </c>
      <c r="AG7" s="234"/>
      <c r="AH7" s="387" t="s">
        <v>222</v>
      </c>
      <c r="AI7" s="383"/>
      <c r="AJ7" s="217"/>
    </row>
    <row r="8" spans="1:36" ht="81" customHeight="1">
      <c r="A8" s="217"/>
      <c r="B8" s="218" t="s">
        <v>223</v>
      </c>
      <c r="C8" s="219" t="s">
        <v>224</v>
      </c>
      <c r="D8" s="220">
        <v>3500</v>
      </c>
      <c r="E8" s="220">
        <v>4200</v>
      </c>
      <c r="F8" s="220">
        <v>4200</v>
      </c>
      <c r="G8" s="220">
        <v>3500</v>
      </c>
      <c r="H8" s="220">
        <v>6900</v>
      </c>
      <c r="I8" s="220">
        <v>3500</v>
      </c>
      <c r="J8" s="220">
        <v>2000</v>
      </c>
      <c r="K8" s="235">
        <v>4200</v>
      </c>
      <c r="L8" s="217"/>
      <c r="M8" s="223" t="s">
        <v>218</v>
      </c>
      <c r="N8" s="224" t="s">
        <v>219</v>
      </c>
      <c r="O8" s="225"/>
      <c r="P8" s="226" t="s">
        <v>219</v>
      </c>
      <c r="Q8" s="205" t="s">
        <v>220</v>
      </c>
      <c r="R8" s="205" t="s">
        <v>220</v>
      </c>
      <c r="S8" s="227"/>
      <c r="T8" s="236" t="s">
        <v>220</v>
      </c>
      <c r="U8" s="224" t="s">
        <v>219</v>
      </c>
      <c r="V8" s="229" t="s">
        <v>225</v>
      </c>
      <c r="W8" s="226" t="s">
        <v>219</v>
      </c>
      <c r="X8" s="230" t="s">
        <v>219</v>
      </c>
      <c r="Y8" s="231"/>
      <c r="Z8" s="227"/>
      <c r="AA8" s="205" t="s">
        <v>220</v>
      </c>
      <c r="AB8" s="205" t="s">
        <v>220</v>
      </c>
      <c r="AC8" s="232"/>
      <c r="AD8" s="233" t="s">
        <v>220</v>
      </c>
      <c r="AE8" s="205" t="s">
        <v>220</v>
      </c>
      <c r="AF8" s="205" t="s">
        <v>220</v>
      </c>
      <c r="AG8" s="236" t="s">
        <v>220</v>
      </c>
      <c r="AH8" s="387" t="s">
        <v>222</v>
      </c>
      <c r="AI8" s="383"/>
      <c r="AJ8" s="217"/>
    </row>
    <row r="9" spans="1:36" ht="51" customHeight="1">
      <c r="A9" s="237"/>
      <c r="B9" s="218" t="s">
        <v>226</v>
      </c>
      <c r="C9" s="219" t="s">
        <v>227</v>
      </c>
      <c r="D9" s="205">
        <v>3400</v>
      </c>
      <c r="E9" s="205">
        <v>4500</v>
      </c>
      <c r="F9" s="205">
        <v>4500</v>
      </c>
      <c r="G9" s="205">
        <v>3400</v>
      </c>
      <c r="H9" s="205">
        <v>6800</v>
      </c>
      <c r="I9" s="205">
        <v>3400</v>
      </c>
      <c r="J9" s="205">
        <v>3000</v>
      </c>
      <c r="K9" s="236">
        <v>4500</v>
      </c>
      <c r="L9" s="237"/>
      <c r="M9" s="238" t="s">
        <v>218</v>
      </c>
      <c r="N9" s="224" t="s">
        <v>219</v>
      </c>
      <c r="O9" s="205" t="s">
        <v>220</v>
      </c>
      <c r="P9" s="226" t="s">
        <v>219</v>
      </c>
      <c r="Q9" s="205" t="s">
        <v>220</v>
      </c>
      <c r="R9" s="205" t="s">
        <v>220</v>
      </c>
      <c r="S9" s="205" t="s">
        <v>220</v>
      </c>
      <c r="T9" s="236" t="s">
        <v>220</v>
      </c>
      <c r="U9" s="224" t="s">
        <v>219</v>
      </c>
      <c r="V9" s="226" t="s">
        <v>219</v>
      </c>
      <c r="W9" s="226" t="s">
        <v>219</v>
      </c>
      <c r="X9" s="230" t="s">
        <v>219</v>
      </c>
      <c r="Y9" s="233" t="s">
        <v>220</v>
      </c>
      <c r="Z9" s="227"/>
      <c r="AA9" s="227"/>
      <c r="AB9" s="205" t="s">
        <v>220</v>
      </c>
      <c r="AC9" s="239" t="s">
        <v>228</v>
      </c>
      <c r="AD9" s="233" t="s">
        <v>220</v>
      </c>
      <c r="AE9" s="205" t="s">
        <v>220</v>
      </c>
      <c r="AF9" s="205" t="s">
        <v>220</v>
      </c>
      <c r="AG9" s="236" t="s">
        <v>220</v>
      </c>
      <c r="AH9" s="233" t="s">
        <v>220</v>
      </c>
      <c r="AI9" s="236" t="s">
        <v>220</v>
      </c>
      <c r="AJ9" s="237"/>
    </row>
    <row r="10" spans="1:36" ht="51" customHeight="1">
      <c r="A10" s="237"/>
      <c r="B10" s="218" t="s">
        <v>229</v>
      </c>
      <c r="C10" s="219" t="s">
        <v>188</v>
      </c>
      <c r="D10" s="205">
        <v>5500</v>
      </c>
      <c r="E10" s="205">
        <v>6000</v>
      </c>
      <c r="F10" s="205">
        <v>6000</v>
      </c>
      <c r="G10" s="205">
        <v>5500</v>
      </c>
      <c r="H10" s="205">
        <v>8000</v>
      </c>
      <c r="I10" s="205">
        <v>5500</v>
      </c>
      <c r="J10" s="205">
        <v>4500</v>
      </c>
      <c r="K10" s="236">
        <v>6000</v>
      </c>
      <c r="L10" s="237"/>
      <c r="M10" s="238" t="s">
        <v>189</v>
      </c>
      <c r="N10" s="224" t="s">
        <v>219</v>
      </c>
      <c r="O10" s="240" t="s">
        <v>190</v>
      </c>
      <c r="P10" s="226" t="s">
        <v>219</v>
      </c>
      <c r="Q10" s="227"/>
      <c r="R10" s="205" t="s">
        <v>220</v>
      </c>
      <c r="S10" s="205" t="s">
        <v>220</v>
      </c>
      <c r="T10" s="236" t="s">
        <v>220</v>
      </c>
      <c r="U10" s="224" t="s">
        <v>219</v>
      </c>
      <c r="V10" s="229" t="s">
        <v>191</v>
      </c>
      <c r="W10" s="226" t="s">
        <v>219</v>
      </c>
      <c r="X10" s="230" t="s">
        <v>219</v>
      </c>
      <c r="Y10" s="241" t="s">
        <v>192</v>
      </c>
      <c r="Z10" s="240" t="s">
        <v>193</v>
      </c>
      <c r="AA10" s="227"/>
      <c r="AB10" s="205" t="s">
        <v>220</v>
      </c>
      <c r="AC10" s="232"/>
      <c r="AD10" s="233" t="s">
        <v>220</v>
      </c>
      <c r="AE10" s="205" t="s">
        <v>220</v>
      </c>
      <c r="AF10" s="205" t="s">
        <v>220</v>
      </c>
      <c r="AG10" s="236" t="s">
        <v>220</v>
      </c>
      <c r="AH10" s="233" t="s">
        <v>220</v>
      </c>
      <c r="AI10" s="236" t="s">
        <v>220</v>
      </c>
      <c r="AJ10" s="237"/>
    </row>
    <row r="11" spans="1:36" ht="20" customHeight="1">
      <c r="A11" s="242"/>
      <c r="B11" s="242"/>
      <c r="C11" s="242"/>
      <c r="D11" s="242"/>
      <c r="E11" s="242"/>
      <c r="F11" s="242"/>
      <c r="G11" s="243"/>
      <c r="H11" s="242"/>
      <c r="I11" s="243"/>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row>
  </sheetData>
  <mergeCells count="10">
    <mergeCell ref="AH5:AI5"/>
    <mergeCell ref="D6:K6"/>
    <mergeCell ref="AH7:AI7"/>
    <mergeCell ref="AH8:AI8"/>
    <mergeCell ref="AD5:AG5"/>
    <mergeCell ref="D4:K4"/>
    <mergeCell ref="N4:AG4"/>
    <mergeCell ref="N5:T5"/>
    <mergeCell ref="U5:X5"/>
    <mergeCell ref="Y5:AC5"/>
  </mergeCells>
  <phoneticPr fontId="73" type="noConversion"/>
  <pageMargins left="0.75" right="0.75" top="1" bottom="1" header="0.5" footer="0.5"/>
  <headerFooter>
    <oddFooter>&amp;L&amp;"Helvetica,Regular"&amp;12&amp;K000000	&amp;P</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Output Packet (2-4) Checklist</vt:lpstr>
      <vt:lpstr>Self Review Form</vt:lpstr>
      <vt:lpstr> Description of Review Elements</vt:lpstr>
      <vt:lpstr>Word Counts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James Edwards</cp:lastModifiedBy>
  <dcterms:created xsi:type="dcterms:W3CDTF">2018-01-30T18:41:27Z</dcterms:created>
  <dcterms:modified xsi:type="dcterms:W3CDTF">2019-09-10T20:02:05Z</dcterms:modified>
</cp:coreProperties>
</file>