
<file path=[Content_Types].xml><?xml version="1.0" encoding="utf-8"?>
<Types xmlns="http://schemas.openxmlformats.org/package/2006/content-types">
  <Override PartName="/docProps/app.xml" ContentType="application/vnd.openxmlformats-officedocument.extended-properties+xml"/>
  <Override PartName="/xl/sharedStrings.xml" ContentType="application/vnd.openxmlformats-officedocument.spreadsheetml.sharedString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3.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worksheets/sheet4.xml" ContentType="application/vnd.openxmlformats-officedocument.spreadsheetml.worksheet+xml"/>
  <Default Extension="png" ContentType="image/png"/>
  <Override PartName="/xl/worksheets/sheet2.xml" ContentType="application/vnd.openxmlformats-officedocument.spreadsheetml.worksheet+xml"/>
  <Override PartName="/xl/comments1.xml" ContentType="application/vnd.openxmlformats-officedocument.spreadsheetml.comments+xml"/>
  <Override PartName="/xl/calcChain.xml" ContentType="application/vnd.openxmlformats-officedocument.spreadsheetml.calcChain+xml"/>
  <Default Extension="rels" ContentType="application/vnd.openxmlformats-package.relationships+xml"/>
  <Override PartName="/xl/worksheets/sheet5.xml" ContentType="application/vnd.openxmlformats-officedocument.spreadsheetml.worksheet+xml"/>
  <Override PartName="/xl/drawings/drawing1.xml" ContentType="application/vnd.openxmlformats-officedocument.drawing+xml"/>
  <Override PartName="/docProps/core.xml" ContentType="application/vnd.openxmlformats-package.core-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7" rupBuild="4505"/>
  <workbookPr autoCompressPictures="0"/>
  <bookViews>
    <workbookView xWindow="29080" yWindow="560" windowWidth="24800" windowHeight="17380" activeTab="1"/>
  </bookViews>
  <sheets>
    <sheet name="Output Packet (2-4) Checklist" sheetId="1" r:id="rId1"/>
    <sheet name="Self Review Form" sheetId="2" r:id="rId2"/>
    <sheet name=" Description of Review Elements" sheetId="3" r:id="rId3"/>
    <sheet name="Word Counts" sheetId="4" r:id="rId4"/>
    <sheet name="Sheet1" sheetId="5" r:id="rId5"/>
  </sheets>
  <calcPr calcId="130407" concurrentCalc="0"/>
  <extLs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http://schemas.microsoft.com/office/mac/excel/2008/main">
      <mx:ArchID Flags="2"/>
    </ext>
  </extLst>
</workbook>
</file>

<file path=xl/calcChain.xml><?xml version="1.0" encoding="utf-8"?>
<calcChain xmlns="http://schemas.openxmlformats.org/spreadsheetml/2006/main">
  <c r="B47" i="2"/>
  <c r="P45"/>
  <c r="C45"/>
  <c r="P44"/>
  <c r="C44"/>
  <c r="P43"/>
  <c r="C43"/>
  <c r="P42"/>
  <c r="C42"/>
  <c r="B39"/>
  <c r="P37"/>
  <c r="C37"/>
  <c r="P36"/>
  <c r="C36"/>
  <c r="P35"/>
  <c r="C35"/>
  <c r="P34"/>
  <c r="C34"/>
  <c r="B31"/>
  <c r="P29"/>
  <c r="C29"/>
  <c r="P28"/>
  <c r="C28"/>
  <c r="P27"/>
  <c r="C27"/>
  <c r="P26"/>
  <c r="C26"/>
  <c r="B23"/>
  <c r="P21"/>
  <c r="C21"/>
  <c r="P20"/>
  <c r="C20"/>
  <c r="P19"/>
  <c r="C19"/>
  <c r="P18"/>
  <c r="C18"/>
  <c r="B15"/>
  <c r="P13"/>
  <c r="C13"/>
  <c r="P12"/>
  <c r="C12"/>
  <c r="P11"/>
  <c r="C11"/>
  <c r="P10"/>
  <c r="C10"/>
  <c r="C49"/>
</calcChain>
</file>

<file path=xl/comments1.xml><?xml version="1.0" encoding="utf-8"?>
<comments xmlns="http://schemas.openxmlformats.org/spreadsheetml/2006/main">
  <authors>
    <author>Jennifer English</author>
    <author>Ethan Roland</author>
  </authors>
  <commentList>
    <comment ref="C10" authorId="0">
      <text>
        <r>
          <rPr>
            <sz val="11"/>
            <color indexed="8"/>
            <rFont val="Helvetica"/>
          </rPr>
          <t xml:space="preserve">Jennifer English:
Po. Meme 1: Editing, shape, size
Editing: Use of grammar, spelling, punctuation, sentence construction, numbering, references, vocabulary, avoiding unnecessary repetition.
Shape: You included all the necessary elements and they are easy to find. The Output Packet was easy for reviewers to navigate.
Supporting evidence sections are used to: keep the core report short and clear of unnecessary technical clutter, and provide opportunities for the reader and reviewer to check that the author has chosen sufficiently reliable sources that validate the work.
Size: Output Packets should come within the word count equivalents - surplus quantities of materials do not impress reviewers.
It is worth developing the attitude that working to limits is a creative opportunity. Seek assistance if this is difficult for you.
</t>
        </r>
      </text>
    </comment>
    <comment ref="C11" authorId="0">
      <text>
        <r>
          <rPr>
            <sz val="11"/>
            <color indexed="8"/>
            <rFont val="Helvetica"/>
          </rPr>
          <t xml:space="preserve">Jennifer English:
Po. Meme 2: Mix of media, genres and styles
Addresses choices regarding media, genre and style to enhance and support the meaning and the message of the OP.
Media mix = (for example) videos*, images**, slide presentations, written reports, animations etc. Please share the author of all media content.
Genres = story, documentary report, game, talk show etc. Your story-telling abilities (sparkly, authentic, moving).
Styles = fonts, images, color, graphical look and feel etc.
An OP need not be 'flashy' to score well in this category, the emphasis is on relevance and helpfulness of the chosen techniques. Note that research and choice in this field are an opportunity to use design thinking and thus you can make conscious use of (and report) a design process.
*Videos should always be short and accompanied by a text explanation of their content - this helps readers to know what they contain without having to fully view them (possibly multiple times).
**Images also need labels that relate them to the text.  
</t>
        </r>
      </text>
    </comment>
    <comment ref="C12" authorId="0">
      <text>
        <r>
          <rPr>
            <sz val="11"/>
            <color indexed="8"/>
            <rFont val="Helvetica"/>
          </rPr>
          <t xml:space="preserve">Jennifer English:
Po. Meme 3: Structure, flow, use of illustrations and examples
How easy is it to navigate around your OP (Table of Contents, Tabs, etc.)?
You have a clear introduction and conclusion. Structure allows your thinking to unfold in an understandable way - links between levels in the flow of argument are credible - your reader can tell how you got from A to B and what elements make up an argument. Illustrations and examples truly illuminate proposals and are used with sufficient frequency. References* to other materials (other peoples' and your own) are present and clear to follow. Do you think your work reads well and engages a wide audience?
* Make clear links from the Core Report to any references you used (references should point to an entry in your Annotated Resource Review).
*Whenever you want your readers to notice how material in the Core Report is extended and supported by materials in your Supporting Evidence section make clear links that enable your reader to toggle between the two.
</t>
        </r>
      </text>
    </comment>
    <comment ref="C13" authorId="0">
      <text>
        <r>
          <rPr>
            <sz val="11"/>
            <color indexed="8"/>
            <rFont val="Helvetica"/>
          </rPr>
          <t xml:space="preserve">Jennifer English:
Po. Meme 4: Output Packet Management (Managing time, managing promises  for OP)
Relates specifically to production of this OP. Did the Associate make the OP Bus they agreed on and 
is OP complete (has all of the required elements) including self and peer review? Is the OP readily available to peers and reviewers from the your profile page?
</t>
        </r>
      </text>
    </comment>
    <comment ref="C18" authorId="1">
      <text>
        <r>
          <rPr>
            <sz val="11"/>
            <color indexed="8"/>
            <rFont val="Helvetica"/>
          </rPr>
          <t xml:space="preserve">Ethan Roland:
Design.  Meme 1:  Articulation and Tracking of Approach
Have you explained what design approaches/organizing frameworks and processes were considered for the design of both your project(s) and your OP? References to use of the Cynefin model to assess the context would be appropriate here - can you see this?
Tracking: What was your final choice and how well did it work (according to your own reflections and observations) in relation to: 
1. Pathway 
2. Projects
3. Output Packets </t>
        </r>
      </text>
    </comment>
    <comment ref="C19" authorId="0">
      <text>
        <r>
          <rPr>
            <sz val="11"/>
            <color indexed="8"/>
            <rFont val="Helvetica"/>
          </rPr>
          <t xml:space="preserve">Jennifer English:
Design. Meme 2: Reflections on Intervention Points, Timing and Transitions
According to systems thinking (esp. Donella Meadows), project work always involves making interventions in various systems. According to action inquiry, the consideration of when to make an intervention is also critical. Have you shown that you are aware of this by surveying and analyzing the systems involved and by explaining your reasons for making the interventions you did, when you did?
Tracking: Were these good choices of intervention points and timing (considering the outcomes)? Is there evidence presented for these conclusions?
Have you reflected on whether you would intervene at a different point or at a different time if you were doing the project again?
Are your transitions becoming more consciously attended to?
</t>
        </r>
      </text>
    </comment>
    <comment ref="C20" authorId="0">
      <text>
        <r>
          <rPr>
            <sz val="11"/>
            <color indexed="8"/>
            <rFont val="Helvetica"/>
          </rPr>
          <t xml:space="preserve">Jennifer English:
Design. Meme 3: Project Design and Engagement
Did you identify, look and use any general design principles to guide your project work? Did you discuss any changes  you considered necessary to adapt to any specific context? Is there a refection of the effectiveness of your choices? 
In what ways have you evidenced good use of design skills to influence the quality of your projects and your action learning pathway so far?           
</t>
        </r>
      </text>
    </comment>
    <comment ref="C21" authorId="0">
      <text>
        <r>
          <rPr>
            <sz val="11"/>
            <color indexed="8"/>
            <rFont val="Helvetica"/>
          </rPr>
          <t xml:space="preserve">Jennifer English:
Design. Meme 4: Output Packet Design 
Did you rise to the challenge and use your Output Packet as a design opportunity? What elements did you design? What was your process? What went well? What was challenging?    
What design tools, principles or models did you use? Did you articulate your design goals in the OP Specification and then track whether or not you met these goals in the OP Process Reflection? Did you share your design learnings and how this may influence the design of future OPs?    
</t>
        </r>
      </text>
    </comment>
    <comment ref="C26" authorId="0">
      <text>
        <r>
          <rPr>
            <sz val="11"/>
            <color indexed="8"/>
            <rFont val="Helvetica"/>
          </rPr>
          <t xml:space="preserve">Jennifer English:
Action Learning. Meme 1: Balance Between Doing and Thinking
(Concrete Experience and Abstract Conceptualization in Kolb's terms)
Have you shown a balance between action and thought? For example, is there evidence that you are able to get to action and act (relatively) effortlessly, while making thoughtful choices of how and when to act?
Tracking: Have you shown how you adapted planned actions according to immediate outcomes - with clear pauses from the doing in order to evaluate next steps? Do you move between zooming in and zooming out to vary the view of the action?
Meanwhile, is there evidence that you are confident to use thought structures and devices (myth, metaphor, models, research and theory...) and show how you generate meaning and arrive at understandings in complex situations? Have you demonstrated that you can work logically, systematically AND use your intuition well?
</t>
        </r>
      </text>
    </comment>
    <comment ref="C27" authorId="0">
      <text>
        <r>
          <rPr>
            <sz val="11"/>
            <color indexed="8"/>
            <rFont val="Helvetica"/>
          </rPr>
          <t xml:space="preserve">Jennifer English:
Action Learning. Meme 2: Balance Between Reflection and Experimentation
(Reflective Observation and Active Experimentation in Kolb's terms)
Have you shown that you can create the time, space and alliances necessary to enable good quality reflection  - that you are careful to look and think before coming to conclusions (while trusting your capacity for incisive judgments), can see things from different perspectives and are keen to search out the meaning of things?
Have you demonstrated that you are alert to the possibilities of running early trials and rapid prototypes in order to bypass speculative paralysis and to validate proto-designs through some sort of testing?
Tracking: Is there a discussion of what was learned from various trials and prototypes including, for example, designs abandoned, turned down quieter, turned up more loudly, left until the timing is better ...? Is there evidence that the constraints in the context were viewed as opportunities for innovation?
Have you shown readiness and inventiveness around designing and operating pilots and trials (rapid prototypes) to check (with calculated risk) the validity of your assumptions and proposals before rolling out full scale projects? Do you  move to a getting things done phase with ease and not get stuck in thinking things out to the n'th degree before acting? Do you see constraints as opportunities?
</t>
        </r>
      </text>
    </comment>
    <comment ref="C28" authorId="0">
      <text>
        <r>
          <rPr>
            <sz val="11"/>
            <color indexed="8"/>
            <rFont val="Helvetica"/>
          </rPr>
          <t xml:space="preserve">Jennifer English:
Action Learning. Meme 3: Transformation of Self and Context
Have you developed goals about what sorts of change you wanted to see happen in a) the context as part of your intervention point analysis?  - these are Project outcomes as in the 5P's -  and b) is there evidence that their work has moved them towards your own transformation? - (these are Personal outcomes as in the 5P's)
Tracking: Have you related Project and Personal outcomes back to the goals?
Are you engaged in harvesting and incorporating feedback from peers and Advisors? Are you actively providing feedback to peers, Advisors and program facilitators, so that you can partake in dynamically steering the context?
</t>
        </r>
      </text>
    </comment>
    <comment ref="C29" authorId="0">
      <text>
        <r>
          <rPr>
            <sz val="11"/>
            <color indexed="8"/>
            <rFont val="Helvetica"/>
          </rPr>
          <t xml:space="preserve">Jennifer English:
Action Learning. Meme 4: Reflections on Un/Learning Patterns and Skill-flexes 
Have you indicated and analyzed ways of un/learning in order to know how to create future learning opportunities on a personal, professional and project level? Have you provided any examples of un/learning patterns? Did you complete a skillfex assessment, to validate your current skills?
</t>
        </r>
      </text>
    </comment>
    <comment ref="C34" authorId="1">
      <text>
        <r>
          <rPr>
            <sz val="11"/>
            <color indexed="8"/>
            <rFont val="Helvetica"/>
          </rPr>
          <t>Ethan Roland:
Process Skills. Meme 1:  Project Management Skills (managing time and managing promises for project)
Is there evidence to show how you focused on and improved your abilities to manage time and manage promises as a project manager? Have you described your roles and accountabilities during project implementation phases?</t>
        </r>
      </text>
    </comment>
    <comment ref="C35" authorId="0">
      <text>
        <r>
          <rPr>
            <sz val="11"/>
            <color indexed="8"/>
            <rFont val="Helvetica"/>
          </rPr>
          <t xml:space="preserve">Jennifer English:
Process Skills. Meme 2: Critical Evaluation of Thinking and Reference to Good Practices Elsewhere - Validation of Knowledge
Is it clear that you have made thoughtful attempts to balance evidence arising from your own first-hand experience with the experience and thinking of others working in relevant fields? Have you consciously sought out allies whose opinions are validated in some way and, by this mean, validated your own thinking.
Where your thinking demonstrates significant independence from that of others, have you shown that you  have noticed this, and have you made efforts to analyze the reasons why? Think of this as comparative assessment in which you have compared and contrasted your thinking with the thinking of others.
Is there an Annotated (critically evaluated) Resource Review of relevant resources?
Reference to Good Practices elsewhere: Is there evidence that you looked at other projects and, possibly, Output Packets arising from different but relevant contexts with a view to harvesting the design thinking of others. Is there evidence of efforts to validate the work of others (that it works) and ensure it is appropriate to context?
</t>
        </r>
      </text>
    </comment>
    <comment ref="C36" authorId="0">
      <text>
        <r>
          <rPr>
            <sz val="11"/>
            <color indexed="8"/>
            <rFont val="Helvetica"/>
          </rPr>
          <t xml:space="preserve">Jennifer English:
Process Skills. Meme 3: Collaboration and Participation, and Use of Peers, Allies, Mentors
Have you provided evidence of having been an active member of the Gaia U learning community? Did this include being an effective ally/sounding board to others both in the Gaia U community and beyond?
Is there evidence that you made effective and timely use of the support resources to-hand including peer support, action learning guilds, main advisers, skill-flex advisers, friends and family?
Is there evidence that you have sought to extend collaboration and participation efforts to people in your local community and/or people in wider work-nets?
Did you mention important peers, allies and mentors, and the outcomes related to these relationships? 
</t>
        </r>
      </text>
    </comment>
    <comment ref="C37" authorId="1">
      <text>
        <r>
          <rPr>
            <sz val="11"/>
            <color indexed="8"/>
            <rFont val="Helvetica"/>
          </rPr>
          <t xml:space="preserve">Ethan Roland:
Process Skills. Meme 4: Leadership, Facilitation and Mentoring Efforts
Did you make efforts to advance the project of enabling everyone (including yourself) to step into your full leadership capacities? Is there evidence that you were conscious of choices around being an active follower, a support person and how about evidence of providing mentoring assistance to others? 
Are there examples of your improving the processes between people by, for example, facilitating and mentoring them to use think and listens, the 4 questions, etc.?
</t>
        </r>
      </text>
    </comment>
    <comment ref="C42" authorId="0">
      <text>
        <r>
          <rPr>
            <sz val="11"/>
            <color indexed="8"/>
            <rFont val="Helvetica"/>
          </rPr>
          <t xml:space="preserve">Jennifer English:
Outcomes. Meme 1: - Practical Benefits to the Field
Have you made a realistic appraisal of the 'value' of your work according to likely effects / impact on the field of ecosocial design and regeneration? Who has been impacted and how? What evidence can you show for making these assessments?
</t>
        </r>
      </text>
    </comment>
    <comment ref="C43" authorId="0">
      <text>
        <r>
          <rPr>
            <sz val="11"/>
            <color indexed="8"/>
            <rFont val="Helvetica"/>
          </rPr>
          <t xml:space="preserve">Jennifer English:
Outcomes. Meme 2: - Adding Value to the Knowledge Commons and Dissemination Efforts
You may well have generated some new, general knowledge that will enable other people working in similar situations to get a heads-up on how to function in a similar context. For this new knowledge to be meaningful you will have needed to have validated it in some way. Is there evidence of this?  Do you think another person could trust your knowledge/wisdom and build on it?
</t>
        </r>
      </text>
    </comment>
    <comment ref="C44" authorId="0">
      <text>
        <r>
          <rPr>
            <sz val="11"/>
            <color indexed="8"/>
            <rFont val="Helvetica"/>
          </rPr>
          <t xml:space="preserve">Jennifer English:
Outcomes. Meme 3: Competence and Attention for Personal Development
Have you indicated and shared major un/learning's in various areas of your personal life, and by this raised your awareness and created a base to reflect on and analyze your life path?
What personal insights and gains were harvested in this cycle and what difference will these make in the future learning pathway? Examples: 
Patrix-busting
Zone 0 Cultivation
Unlearnings
Discharging Distresses
Inter &amp; Intra-Personal Communication  
</t>
        </r>
      </text>
    </comment>
    <comment ref="C45" authorId="0">
      <text>
        <r>
          <rPr>
            <sz val="11"/>
            <color indexed="8"/>
            <rFont val="Helvetica"/>
          </rPr>
          <t xml:space="preserve">Jennifer English:
Outcomes. Meme 4: Competence and Attention for Professional Development
Have you indicated and evidenced an appreciation of your own strengths and limitations arising from experience and learning in workplaces, organizations, projects and in a wider social and professional perspective?
Competence is to do with having the knowledge and skills required to make a successful and timely intervention and/or manage a project well. Attention is the capacity to actually make the intervention, to stay with it while it unfolds and to observe and document the results. Neither is much use without the other, and building a balanced capacity for gaining both competence and attention are key goals. 
Do you offer evidence of how you have developed in these complimentary respects?
</t>
        </r>
      </text>
    </comment>
  </commentList>
</comments>
</file>

<file path=xl/sharedStrings.xml><?xml version="1.0" encoding="utf-8"?>
<sst xmlns="http://schemas.openxmlformats.org/spreadsheetml/2006/main" count="588" uniqueCount="238">
  <si>
    <r>
      <t xml:space="preserve">I'm well pleased with this OP.  I met all of my goals, and it represents a meaningful departure from past Ops in being designed to get it done on a tight deadline regardless of quality, but still meet all of the essential criteria.  The opportunity to be forced into a project with such powerful contraints was a creative challenge that really motivated me.  Still, I'm happy it's over.  I hope I will have the discipline to come back to this after graduation and take the time to make it pretty.                                   </t>
    </r>
    <r>
      <rPr>
        <b/>
        <u/>
        <sz val="10"/>
        <color indexed="8"/>
        <rFont val="Trebuchet MS"/>
      </rPr>
      <t>Cumulatively,</t>
    </r>
    <r>
      <rPr>
        <sz val="10"/>
        <color indexed="8"/>
        <rFont val="Trebuchet MS"/>
      </rPr>
      <t xml:space="preserve"> my capstone cycle has been a big success.  Whereas I floundered around quite a bit in pre-capstone, I developed a clear focus for my capstone cycle that transformed my learning experience.  I gained confidence in my kowledge, as a learner, and as a leader.  I produced work of far higher quality, and my research was spot on for areas that need exploration and amplification.  i.e. excellent foundations for a professional life.  </t>
    </r>
    <phoneticPr fontId="73" type="noConversion"/>
  </si>
  <si>
    <t xml:space="preserve">I'm deeply pleased with my outcomes over this cycle.  I provide significantly more details on all four of these criteria on the conclusion page of OP5, however I will add the following.  With regard to practical benefits to the field, I have created a body of knowledge that expands current work and thinking on all three ofmy topic areas.  This will form the foundation for my ongoing project work.  Likewise, the content of my three capstone project OPs adds meaningful content and new thinking to the knowledge commons.  They are all worthy of expansion and I intend to continue working on them.  My personal and professional development are well documented throughout this cycle.  I see them as deeply intertwined, and I have learned that once you open the door to self reflection and improvement, there is no closing it. </t>
    <phoneticPr fontId="73" type="noConversion"/>
  </si>
  <si>
    <t xml:space="preserve">Project management is a strength of mine honed over decades of professional work.  The application of improved design skills has only improved my abilities.  I am a voracious researcher of ood practices, although I recognize the need to be more explicit in my critical evaluation:  I often do so at an intuitive or at least internal level and I believe external processing of my critiques can be an important tool for improving my abilities in this area.  I am an excellent collaborator and all of my project work over the last years reflects this.  My leadership skills are alos strong, but I have an edge around assuming strong leadership positions even when it is clearly what is needed.  </t>
    <phoneticPr fontId="73" type="noConversion"/>
  </si>
  <si>
    <t xml:space="preserve">Throughout this capstone cycle I have paid explicit attention to improving all aspects of my Ops.  I've intentionally deepened my engagement wth the process, and specifically tracked my approach to design, integration in my writing, the creation and inclusion of graphical elements, and my reference to outside sources.  The result has been progressively better balanced OPs and a streamlining of my process.  Edges:  I don't love OP creation and I get frustrated with the effort to polish them.  Mahara is a distateful platform to me.  </t>
    <phoneticPr fontId="73" type="noConversion"/>
  </si>
  <si>
    <t>During this capstone cycle I shifted my design lens from wanting to learn as much as I could about ecological design and systems thinking, to engaging with the idea of design as an evaluand itself.  This has deepened my understanding of design and also made me more critical of the idea of design as an end in itself, absent a hgher purpose.  The result is an improvement in the quality of my design work for both OPs and project.  I understand design better and am better able to talk about it. Edges: I'm still more inclined to use design as a means to an end than to engage with design as a focus of critical evaluation.</t>
    <phoneticPr fontId="73" type="noConversion"/>
  </si>
  <si>
    <t xml:space="preserve">I arrived at Gaia with good skills as an action learner, but the explicit study of pedagogy has changed my relationship to these processes.  Deep self-reflection and an adherence to process have given me greater dexterity as both a learner and an educator.  Edges:  I believe I still have a lot to learn as an educator about creating quality action learning opportunities for my students.  </t>
    <phoneticPr fontId="73" type="noConversion"/>
  </si>
  <si>
    <t>Cumulative comments:</t>
    <phoneticPr fontId="73" type="noConversion"/>
  </si>
  <si>
    <t>Cumulative Resource Review for entire year</t>
  </si>
  <si>
    <t>Cumulative for entire year</t>
  </si>
  <si>
    <r>
      <rPr>
        <sz val="9"/>
        <color indexed="8"/>
        <rFont val="Times New Roman Bold"/>
      </rPr>
      <t>Outcomes. Meme 3: Competence and Attention for Personal Development</t>
    </r>
    <r>
      <rPr>
        <sz val="9"/>
        <color indexed="8"/>
        <rFont val="Times New Roman"/>
        <family val="1"/>
      </rPr>
      <t xml:space="preserve">
</t>
    </r>
    <r>
      <rPr>
        <sz val="9"/>
        <color indexed="8"/>
        <rFont val="Times New Roman"/>
        <family val="1"/>
      </rPr>
      <t xml:space="preserve">
</t>
    </r>
    <r>
      <rPr>
        <sz val="9"/>
        <color indexed="8"/>
        <rFont val="Times New Roman"/>
        <family val="1"/>
      </rPr>
      <t xml:space="preserve">Have you indicated and shared major un/learning's in various areas of your personal life, and by this raised your awareness and created a base to reflect on and analyze your life path?
</t>
    </r>
    <r>
      <rPr>
        <sz val="9"/>
        <color indexed="8"/>
        <rFont val="Times New Roman"/>
        <family val="1"/>
      </rPr>
      <t xml:space="preserve">
</t>
    </r>
    <r>
      <rPr>
        <sz val="9"/>
        <color indexed="8"/>
        <rFont val="Times New Roman"/>
        <family val="1"/>
      </rPr>
      <t xml:space="preserve">What personal insights and gains were harvested in this cycle and what difference will these make in the future learning pathway? Examples: 
</t>
    </r>
    <r>
      <rPr>
        <sz val="9"/>
        <color indexed="8"/>
        <rFont val="Times New Roman"/>
        <family val="1"/>
      </rPr>
      <t xml:space="preserve">Patrix-busting
</t>
    </r>
    <r>
      <rPr>
        <sz val="9"/>
        <color indexed="8"/>
        <rFont val="Times New Roman"/>
        <family val="1"/>
      </rPr>
      <t xml:space="preserve">Zone 0 Cultivation
</t>
    </r>
    <r>
      <rPr>
        <sz val="9"/>
        <color indexed="8"/>
        <rFont val="Times New Roman"/>
        <family val="1"/>
      </rPr>
      <t xml:space="preserve">Unlearnings
</t>
    </r>
    <r>
      <rPr>
        <sz val="9"/>
        <color indexed="8"/>
        <rFont val="Times New Roman"/>
        <family val="1"/>
      </rPr>
      <t xml:space="preserve">Discharging Distresses
</t>
    </r>
    <r>
      <rPr>
        <sz val="9"/>
        <color indexed="8"/>
        <rFont val="Times New Roman"/>
        <family val="1"/>
      </rPr>
      <t xml:space="preserve">Inter &amp; Intra-Personal Communication  </t>
    </r>
  </si>
  <si>
    <t>Competence and Attention to Professional Development</t>
  </si>
  <si>
    <t>Grade</t>
  </si>
  <si>
    <t>Life &amp; Career Review        (OP 1A)                   Year 1 only</t>
  </si>
  <si>
    <t xml:space="preserve">Collection, reflection and documentation of prior learning. </t>
  </si>
  <si>
    <t>1h</t>
  </si>
  <si>
    <t>X</t>
  </si>
  <si>
    <t>x</t>
  </si>
  <si>
    <t>Project is the Life and Career Review</t>
  </si>
  <si>
    <t>Pass/Fail</t>
  </si>
  <si>
    <t>Learning Intentions and Pathway Design           (OP 1B-Year 1)                  (OP 1-Year 2)                      (OP 1-Year 4)</t>
  </si>
  <si>
    <t>Planning of Gaia U learning path.</t>
  </si>
  <si>
    <t>Project is the Learning Intentions and Pathway Design</t>
  </si>
  <si>
    <t>Project OP's                 (OP's 2 - 4)                       (All Years)</t>
  </si>
  <si>
    <t>Documentation of action learning &amp; project work.</t>
  </si>
  <si>
    <t>Evidence of Project Outcomes Required</t>
  </si>
  <si>
    <t>Cumulative comments:</t>
    <phoneticPr fontId="73" type="noConversion"/>
  </si>
  <si>
    <r>
      <rPr>
        <sz val="9"/>
        <color indexed="8"/>
        <rFont val="Times New Roman Bold"/>
      </rPr>
      <t>Outcomes. Meme 4: Competence and Attention for Professional Development</t>
    </r>
    <r>
      <rPr>
        <sz val="9"/>
        <color indexed="8"/>
        <rFont val="Times New Roman"/>
        <family val="1"/>
      </rPr>
      <t xml:space="preserve">
</t>
    </r>
    <r>
      <rPr>
        <sz val="9"/>
        <color indexed="8"/>
        <rFont val="Times New Roman"/>
        <family val="1"/>
      </rPr>
      <t xml:space="preserve">
</t>
    </r>
    <r>
      <rPr>
        <sz val="9"/>
        <color indexed="8"/>
        <rFont val="Times New Roman"/>
        <family val="1"/>
      </rPr>
      <t xml:space="preserve">Have you indicated and evidenced an appreciation of your own strengths and limitations arising from experience and learning in workplaces, organizations, projects and in a wider social and professional perspective?
</t>
    </r>
    <r>
      <rPr>
        <sz val="9"/>
        <color indexed="8"/>
        <rFont val="Times New Roman"/>
        <family val="1"/>
      </rPr>
      <t xml:space="preserve">
</t>
    </r>
    <r>
      <rPr>
        <sz val="9"/>
        <color indexed="8"/>
        <rFont val="Times New Roman"/>
        <family val="1"/>
      </rPr>
      <t xml:space="preserve">Competence is to do with having the knowledge and skills required to make a successful and timely intervention and/or manage a project well. Attention is the capacity to actually make the intervention, to stay with it while it unfolds and to observe and document the results. Neither is much use without the other, and building a balanced capacity for gaining both competence and attention are key goals. 
</t>
    </r>
    <r>
      <rPr>
        <sz val="9"/>
        <color indexed="8"/>
        <rFont val="Times New Roman"/>
        <family val="1"/>
      </rPr>
      <t xml:space="preserve">
</t>
    </r>
    <r>
      <rPr>
        <sz val="9"/>
        <color indexed="8"/>
        <rFont val="Times New Roman"/>
        <family val="1"/>
      </rPr>
      <t xml:space="preserve">Do you offer evidence of how you have developed in these complimentary respects?
</t>
    </r>
  </si>
  <si>
    <t>WORD COUNTS</t>
  </si>
  <si>
    <r>
      <rPr>
        <sz val="14"/>
        <color indexed="8"/>
        <rFont val="Verdana Bold"/>
      </rPr>
      <t xml:space="preserve">Required OP Elements 
</t>
    </r>
    <r>
      <rPr>
        <sz val="18"/>
        <color indexed="8"/>
        <rFont val="Verdana Bold"/>
      </rPr>
      <t>X</t>
    </r>
    <r>
      <rPr>
        <sz val="12"/>
        <color indexed="8"/>
        <rFont val="Verdana"/>
      </rPr>
      <t>=required/included in word count x=required/not included in word count</t>
    </r>
  </si>
  <si>
    <t>Total # of OPs</t>
  </si>
  <si>
    <t>BSc Yr 1</t>
  </si>
  <si>
    <t>BSc Yr 2</t>
  </si>
  <si>
    <t xml:space="preserve"> BSc Yr 4</t>
  </si>
  <si>
    <t xml:space="preserve">  MSc Yr 1</t>
  </si>
  <si>
    <t>MSc Yr 2</t>
  </si>
  <si>
    <t>PMGD/PGD</t>
  </si>
  <si>
    <t>Evidence of Peer Contact and Participation</t>
  </si>
  <si>
    <t>Evidence of Time Mgmt.</t>
  </si>
  <si>
    <t>Digiphon</t>
  </si>
  <si>
    <t>Introduction</t>
  </si>
  <si>
    <t>Project Specification and Design</t>
  </si>
  <si>
    <t>Main Body</t>
  </si>
  <si>
    <t>Conclusion</t>
  </si>
  <si>
    <t>Portfolio of Support</t>
  </si>
  <si>
    <t>Learning Matrix</t>
  </si>
  <si>
    <t>Skillflex Assessment</t>
  </si>
  <si>
    <t>Appendixes</t>
  </si>
  <si>
    <t>Self Review</t>
  </si>
  <si>
    <t>Peer Review</t>
  </si>
  <si>
    <t>Your Review of Peers Op</t>
  </si>
  <si>
    <t>Evidence of Incorporating Feedback</t>
  </si>
  <si>
    <t>Mark</t>
  </si>
  <si>
    <t>Reading Time</t>
  </si>
  <si>
    <t>OP Commentary</t>
  </si>
  <si>
    <t>Core Report</t>
  </si>
  <si>
    <t>Supporting Evidence</t>
  </si>
  <si>
    <t>Evaluation</t>
  </si>
  <si>
    <t>Grading</t>
  </si>
  <si>
    <t>Title of Output Packet</t>
  </si>
  <si>
    <t>Main Focus</t>
  </si>
  <si>
    <t>guide value for OP volume (MINIMUM)</t>
  </si>
  <si>
    <t xml:space="preserve">Average time frame to read the required OP elements </t>
  </si>
  <si>
    <t>OP Specification</t>
  </si>
  <si>
    <t>Process Reflection</t>
  </si>
  <si>
    <t>Learning Journal Excerpts</t>
  </si>
  <si>
    <t>Learning Review             (OP 5)                                   (All Years)</t>
  </si>
  <si>
    <t>Reflection on process and project work of the whole year. Look forward.</t>
  </si>
  <si>
    <t>1.5h</t>
  </si>
  <si>
    <t>Focus of entire OP</t>
  </si>
  <si>
    <t>Project is the Learning Review</t>
  </si>
  <si>
    <r>
      <rPr>
        <sz val="9"/>
        <color indexed="8"/>
        <rFont val="Times New Roman Bold"/>
      </rPr>
      <t>Process Skills. Meme 4: Leadership, Facilitation and Mentoring Efforts</t>
    </r>
    <r>
      <rPr>
        <sz val="9"/>
        <color indexed="8"/>
        <rFont val="Times New Roman"/>
        <family val="1"/>
      </rPr>
      <t xml:space="preserve">
</t>
    </r>
    <r>
      <rPr>
        <sz val="9"/>
        <color indexed="8"/>
        <rFont val="Times New Roman"/>
        <family val="1"/>
      </rPr>
      <t xml:space="preserve">
</t>
    </r>
    <r>
      <rPr>
        <sz val="9"/>
        <color indexed="8"/>
        <rFont val="Times New Roman"/>
        <family val="1"/>
      </rPr>
      <t xml:space="preserve">Did you make efforts to advance the project of enabling everyone (including yourself) to step into your full leadership capacities? Is there evidence that you were conscious of choices around being an active follower, a support person and how about evidence of providing mentoring assistance to others? 
</t>
    </r>
    <r>
      <rPr>
        <sz val="9"/>
        <color indexed="8"/>
        <rFont val="Times New Roman"/>
        <family val="1"/>
      </rPr>
      <t xml:space="preserve">
</t>
    </r>
    <r>
      <rPr>
        <sz val="9"/>
        <color indexed="8"/>
        <rFont val="Times New Roman"/>
        <family val="1"/>
      </rPr>
      <t xml:space="preserve">Are there examples of your improving the processes between people by, for example, facilitating and mentoring them to use think and listens, the 4 questions, etc.?
</t>
    </r>
    <r>
      <rPr>
        <sz val="9"/>
        <color indexed="8"/>
        <rFont val="Times New Roman"/>
        <family val="1"/>
      </rPr>
      <t xml:space="preserve">
</t>
    </r>
    <r>
      <rPr>
        <sz val="9"/>
        <color indexed="8"/>
        <rFont val="Times New Roman"/>
        <family val="1"/>
      </rPr>
      <t xml:space="preserve">
</t>
    </r>
  </si>
  <si>
    <t>Outcomes from creating this LCR</t>
  </si>
  <si>
    <r>
      <rPr>
        <sz val="9"/>
        <color indexed="8"/>
        <rFont val="Times New Roman Bold"/>
      </rPr>
      <t>Outcomes. Meme 1: - Practical Benefits to the Field</t>
    </r>
    <r>
      <rPr>
        <sz val="9"/>
        <color indexed="8"/>
        <rFont val="Times New Roman"/>
        <family val="1"/>
      </rPr>
      <t xml:space="preserve">
</t>
    </r>
    <r>
      <rPr>
        <sz val="9"/>
        <color indexed="8"/>
        <rFont val="Times New Roman"/>
        <family val="1"/>
      </rPr>
      <t xml:space="preserve">
</t>
    </r>
    <r>
      <rPr>
        <sz val="9"/>
        <color indexed="8"/>
        <rFont val="Times New Roman"/>
        <family val="1"/>
      </rPr>
      <t>Have you made a realistic appraisal of the 'value' of your work according to likely effects / impact on the field of ecosocial design and regeneration? Who has been impacted and how? What evidence can you show for making these assessments?</t>
    </r>
  </si>
  <si>
    <t>Adding Value to the Knowledge Commons and Dissemination Efforts</t>
  </si>
  <si>
    <r>
      <rPr>
        <sz val="9"/>
        <color indexed="8"/>
        <rFont val="Times New Roman Bold"/>
      </rPr>
      <t>Outcomes. Meme 2: - Adding Value to the Knowledge Commons and Dissemination Efforts</t>
    </r>
    <r>
      <rPr>
        <sz val="9"/>
        <color indexed="8"/>
        <rFont val="Times New Roman"/>
        <family val="1"/>
      </rPr>
      <t xml:space="preserve">
</t>
    </r>
    <r>
      <rPr>
        <sz val="9"/>
        <color indexed="8"/>
        <rFont val="Times New Roman"/>
        <family val="1"/>
      </rPr>
      <t xml:space="preserve">
</t>
    </r>
    <r>
      <rPr>
        <sz val="9"/>
        <color indexed="8"/>
        <rFont val="Times New Roman"/>
        <family val="1"/>
      </rPr>
      <t xml:space="preserve">You may well have generated some new, general knowledge that will enable other people working in similar situations to get a heads-up on how to function in a similar context. For this new knowledge to be meaningful you will have needed to have validated it in some way. Is there evidence of this?  Do you think another person could trust your knowledge/wisdom and build on it?
</t>
    </r>
  </si>
  <si>
    <t>Competence and Attention for Personal Development</t>
  </si>
  <si>
    <r>
      <rPr>
        <sz val="9"/>
        <color indexed="8"/>
        <rFont val="Times New Roman Bold"/>
      </rPr>
      <t>Process Skills. Meme 2: Critical Evaluation of Thinking and Reference to Good Practices Elsewhere - Validation of Knowledge</t>
    </r>
    <r>
      <rPr>
        <sz val="9"/>
        <color indexed="8"/>
        <rFont val="Times New Roman"/>
        <family val="1"/>
      </rPr>
      <t xml:space="preserve">
</t>
    </r>
    <r>
      <rPr>
        <sz val="9"/>
        <color indexed="8"/>
        <rFont val="Times New Roman"/>
        <family val="1"/>
      </rPr>
      <t xml:space="preserve">
</t>
    </r>
    <r>
      <rPr>
        <sz val="9"/>
        <color indexed="8"/>
        <rFont val="Times New Roman"/>
        <family val="1"/>
      </rPr>
      <t xml:space="preserve">Is it clear that you have made thoughtful attempts to balance evidence arising from your own first-hand experience with the experience and thinking of others working in relevant fields? Have you consciously sought out allies whose opinions are validated in some way and, by this mean, validated your own thinking.
</t>
    </r>
    <r>
      <rPr>
        <sz val="9"/>
        <color indexed="8"/>
        <rFont val="Times New Roman"/>
        <family val="1"/>
      </rPr>
      <t xml:space="preserve">
</t>
    </r>
    <r>
      <rPr>
        <sz val="9"/>
        <color indexed="8"/>
        <rFont val="Times New Roman"/>
        <family val="1"/>
      </rPr>
      <t xml:space="preserve">Where your thinking demonstrates significant independence from that of others, have you shown that you  have noticed this, and have you made efforts to analyze the reasons why? Think of this as comparative assessment in which you have compared and contrasted your thinking with the thinking of others.
</t>
    </r>
    <r>
      <rPr>
        <sz val="9"/>
        <color indexed="8"/>
        <rFont val="Times New Roman"/>
        <family val="1"/>
      </rPr>
      <t xml:space="preserve">
</t>
    </r>
    <r>
      <rPr>
        <sz val="9"/>
        <color indexed="8"/>
        <rFont val="Times New Roman"/>
        <family val="1"/>
      </rPr>
      <t xml:space="preserve">Is there an Annotated (critically evaluated) Resource Review of relevant resources?
</t>
    </r>
    <r>
      <rPr>
        <sz val="9"/>
        <color indexed="8"/>
        <rFont val="Times New Roman"/>
        <family val="1"/>
      </rPr>
      <t xml:space="preserve">
</t>
    </r>
    <r>
      <rPr>
        <sz val="9"/>
        <color indexed="8"/>
        <rFont val="Times New Roman"/>
        <family val="1"/>
      </rPr>
      <t xml:space="preserve">Reference to Good Practices elsewhere: Is there evidence that you looked at other projects and, possibly, Output Packets arising from different but relevant contexts with a view to harvesting the design thinking of others. Is there evidence of efforts to validate the work of others (that it works) and ensure it is appropriate to context?
</t>
    </r>
    <r>
      <rPr>
        <sz val="9"/>
        <color indexed="8"/>
        <rFont val="Times New Roman"/>
        <family val="1"/>
      </rPr>
      <t xml:space="preserve">      
</t>
    </r>
  </si>
  <si>
    <r>
      <rPr>
        <sz val="9"/>
        <color indexed="8"/>
        <rFont val="Times New Roman Bold"/>
      </rPr>
      <t>Process Skills. Meme 3: Collaboration and Participation, and Use of Peers, Allies, Mentors</t>
    </r>
    <r>
      <rPr>
        <sz val="9"/>
        <color indexed="8"/>
        <rFont val="Times New Roman"/>
        <family val="1"/>
      </rPr>
      <t xml:space="preserve">
</t>
    </r>
    <r>
      <rPr>
        <sz val="9"/>
        <color indexed="8"/>
        <rFont val="Times New Roman"/>
        <family val="1"/>
      </rPr>
      <t xml:space="preserve">
</t>
    </r>
    <r>
      <rPr>
        <sz val="9"/>
        <color indexed="8"/>
        <rFont val="Times New Roman"/>
        <family val="1"/>
      </rPr>
      <t xml:space="preserve">Have you provided evidence of having been an active member of the Gaia U learning community? Did this include being an effective ally/sounding board to others both in the Gaia U community and beyond?
</t>
    </r>
    <r>
      <rPr>
        <sz val="9"/>
        <color indexed="8"/>
        <rFont val="Times New Roman"/>
        <family val="1"/>
      </rPr>
      <t xml:space="preserve">
</t>
    </r>
    <r>
      <rPr>
        <sz val="9"/>
        <color indexed="8"/>
        <rFont val="Times New Roman"/>
        <family val="1"/>
      </rPr>
      <t xml:space="preserve">Is there evidence that you made effective and timely use of the support resources to-hand including peer support, action learning guilds, main advisers, skill-flex advisers, friends and family?
</t>
    </r>
    <r>
      <rPr>
        <sz val="9"/>
        <color indexed="8"/>
        <rFont val="Times New Roman"/>
        <family val="1"/>
      </rPr>
      <t xml:space="preserve">
</t>
    </r>
    <r>
      <rPr>
        <sz val="9"/>
        <color indexed="8"/>
        <rFont val="Times New Roman"/>
        <family val="1"/>
      </rPr>
      <t xml:space="preserve">Is there evidence that you have sought to extend collaboration and participation efforts to people in your local community and/or people in wider work-nets?
</t>
    </r>
    <r>
      <rPr>
        <sz val="9"/>
        <color indexed="8"/>
        <rFont val="Times New Roman"/>
        <family val="1"/>
      </rPr>
      <t xml:space="preserve">
</t>
    </r>
    <r>
      <rPr>
        <sz val="9"/>
        <color indexed="8"/>
        <rFont val="Times New Roman"/>
        <family val="1"/>
      </rPr>
      <t xml:space="preserve">Did you mention important peers, allies and mentors, and the outcomes related to these relationships? </t>
    </r>
  </si>
  <si>
    <t>Diploma        Yr 1</t>
  </si>
  <si>
    <t>Diploma      Yr 2</t>
  </si>
  <si>
    <r>
      <rPr>
        <sz val="9"/>
        <color indexed="8"/>
        <rFont val="Times New Roman Bold"/>
      </rPr>
      <t>Action Learning. Meme 3: Transformation of Self and Context</t>
    </r>
    <r>
      <rPr>
        <sz val="9"/>
        <color indexed="8"/>
        <rFont val="Times New Roman"/>
        <family val="1"/>
      </rPr>
      <t xml:space="preserve">
</t>
    </r>
    <r>
      <rPr>
        <sz val="9"/>
        <color indexed="8"/>
        <rFont val="Times New Roman"/>
        <family val="1"/>
      </rPr>
      <t xml:space="preserve">
</t>
    </r>
    <r>
      <rPr>
        <sz val="9"/>
        <color indexed="8"/>
        <rFont val="Times New Roman"/>
        <family val="1"/>
      </rPr>
      <t xml:space="preserve">Have you developed goals about what sorts of change you wanted to see happen in a) the context as part of your intervention point analysis?  - these are Project outcomes as in the 5P's -  and b) is there evidence that their work has moved them towards your own transformation? - (these are Personal outcomes as in the 5P's)
</t>
    </r>
    <r>
      <rPr>
        <sz val="9"/>
        <color indexed="8"/>
        <rFont val="Times New Roman"/>
        <family val="1"/>
      </rPr>
      <t xml:space="preserve">
</t>
    </r>
    <r>
      <rPr>
        <sz val="9"/>
        <color indexed="8"/>
        <rFont val="Times New Roman"/>
        <family val="1"/>
      </rPr>
      <t xml:space="preserve">Tracking: Have you related Project and Personal outcomes back to the goals?
</t>
    </r>
    <r>
      <rPr>
        <sz val="9"/>
        <color indexed="8"/>
        <rFont val="Times New Roman"/>
        <family val="1"/>
      </rPr>
      <t xml:space="preserve">
</t>
    </r>
    <r>
      <rPr>
        <sz val="9"/>
        <color indexed="8"/>
        <rFont val="Times New Roman"/>
        <family val="1"/>
      </rPr>
      <t>Are you engaged in harvesting and incorporating feedback from peers and Advisors? Are you actively providing feedback to peers, Advisors and program facilitators, so that you can partake in dynamically steering the context?</t>
    </r>
  </si>
  <si>
    <r>
      <rPr>
        <sz val="9"/>
        <color indexed="8"/>
        <rFont val="Times New Roman Bold"/>
      </rPr>
      <t xml:space="preserve">Action Learning. Meme 4: Reflections on Un/Learning Patterns and Skill-flexes </t>
    </r>
    <r>
      <rPr>
        <sz val="9"/>
        <color indexed="8"/>
        <rFont val="Times New Roman"/>
        <family val="1"/>
      </rPr>
      <t xml:space="preserve">
</t>
    </r>
    <r>
      <rPr>
        <sz val="9"/>
        <color indexed="8"/>
        <rFont val="Times New Roman"/>
        <family val="1"/>
      </rPr>
      <t xml:space="preserve">
</t>
    </r>
    <r>
      <rPr>
        <sz val="9"/>
        <color indexed="8"/>
        <rFont val="Times New Roman"/>
        <family val="1"/>
      </rPr>
      <t>Have you indicated and analyzed ways of un/learning in order to know how to create future learning opportunities on a personal, professional and project level? Have you provided any examples of un/learning patterns? Did you complete a skillfex assessment, to validate your current skills?</t>
    </r>
  </si>
  <si>
    <r>
      <rPr>
        <sz val="9"/>
        <color indexed="8"/>
        <rFont val="Times New Roman Bold"/>
      </rPr>
      <t>Process Skills. Meme 1:  Project Management Skills</t>
    </r>
    <r>
      <rPr>
        <i/>
        <sz val="9"/>
        <color indexed="8"/>
        <rFont val="Times New Roman"/>
      </rPr>
      <t xml:space="preserve"> (managing time and managing promises for project)</t>
    </r>
    <r>
      <rPr>
        <sz val="9"/>
        <color indexed="8"/>
        <rFont val="Times New Roman"/>
        <family val="1"/>
      </rPr>
      <t xml:space="preserve">
</t>
    </r>
    <r>
      <rPr>
        <sz val="9"/>
        <color indexed="8"/>
        <rFont val="Times New Roman"/>
        <family val="1"/>
      </rPr>
      <t xml:space="preserve">
</t>
    </r>
    <r>
      <rPr>
        <sz val="9"/>
        <color indexed="8"/>
        <rFont val="Times New Roman"/>
        <family val="1"/>
      </rPr>
      <t xml:space="preserve">
</t>
    </r>
    <r>
      <rPr>
        <sz val="9"/>
        <color indexed="8"/>
        <rFont val="Times New Roman"/>
        <family val="1"/>
      </rPr>
      <t>Is there evidence to show how you focused on and improved your abilities to manage time and manage promises as a project manager? Have you described your roles and accountabilities during project implementation phases?</t>
    </r>
  </si>
  <si>
    <r>
      <rPr>
        <sz val="9"/>
        <color indexed="8"/>
        <rFont val="Times New Roman Bold"/>
      </rPr>
      <t>Action Learning. Meme 2: Balance Between Reflection and Experimentation</t>
    </r>
    <r>
      <rPr>
        <sz val="9"/>
        <color indexed="8"/>
        <rFont val="Times New Roman"/>
        <family val="1"/>
      </rPr>
      <t xml:space="preserve">
</t>
    </r>
    <r>
      <rPr>
        <sz val="9"/>
        <color indexed="8"/>
        <rFont val="Times New Roman"/>
        <family val="1"/>
      </rPr>
      <t xml:space="preserve">(Reflective Observation and Active Experimentation in Kolb's terms)
</t>
    </r>
    <r>
      <rPr>
        <sz val="9"/>
        <color indexed="8"/>
        <rFont val="Times New Roman"/>
        <family val="1"/>
      </rPr>
      <t xml:space="preserve">
</t>
    </r>
    <r>
      <rPr>
        <sz val="9"/>
        <color indexed="8"/>
        <rFont val="Times New Roman"/>
        <family val="1"/>
      </rPr>
      <t xml:space="preserve">Have you shown that you can create the time, space and alliances necessary to enable good quality reflection  - that you are careful to look and think before coming to conclusions (while trusting your capacity for incisive judgments), can see things from different perspectives and are keen to search out the meaning of things?
</t>
    </r>
    <r>
      <rPr>
        <sz val="9"/>
        <color indexed="8"/>
        <rFont val="Times New Roman"/>
        <family val="1"/>
      </rPr>
      <t xml:space="preserve">
</t>
    </r>
    <r>
      <rPr>
        <sz val="9"/>
        <color indexed="8"/>
        <rFont val="Times New Roman"/>
        <family val="1"/>
      </rPr>
      <t xml:space="preserve">Have you demonstrated that you are alert to the possibilities of running early trials and rapid prototypes in order to bypass speculative paralysis and to validate proto-designs through some sort of testing?
</t>
    </r>
    <r>
      <rPr>
        <sz val="9"/>
        <color indexed="8"/>
        <rFont val="Times New Roman"/>
        <family val="1"/>
      </rPr>
      <t xml:space="preserve">
</t>
    </r>
    <r>
      <rPr>
        <sz val="9"/>
        <color indexed="8"/>
        <rFont val="Times New Roman"/>
        <family val="1"/>
      </rPr>
      <t xml:space="preserve">Tracking: Is there a discussion of what was learned from various trials and prototypes including, for example, designs abandoned, turned down quieter, turned up more loudly, left until the timing is better ...? Is there evidence that the constraints in the context were viewed as opportunities for innovation?
</t>
    </r>
    <r>
      <rPr>
        <sz val="9"/>
        <color indexed="8"/>
        <rFont val="Times New Roman"/>
        <family val="1"/>
      </rPr>
      <t xml:space="preserve">
</t>
    </r>
    <r>
      <rPr>
        <sz val="9"/>
        <color indexed="8"/>
        <rFont val="Times New Roman"/>
        <family val="1"/>
      </rPr>
      <t xml:space="preserve">Have you shown readiness and inventiveness around designing and operating pilots and trials (rapid prototypes) to check (with calculated risk) the validity of your assumptions and proposals before rolling out full scale projects? Do you  move to a getting things done phase with ease and not get stuck in thinking things out to the n'th degree before acting? Do you see constraints as opportunities?
</t>
    </r>
  </si>
  <si>
    <r>
      <rPr>
        <sz val="9"/>
        <color indexed="8"/>
        <rFont val="Times New Roman Bold"/>
      </rPr>
      <t>Design. Meme 2: Reflections on Intervention Points, Timing and Transitions</t>
    </r>
    <r>
      <rPr>
        <sz val="9"/>
        <color indexed="8"/>
        <rFont val="Times New Roman"/>
        <family val="1"/>
      </rPr>
      <t xml:space="preserve">
</t>
    </r>
    <r>
      <rPr>
        <sz val="9"/>
        <color indexed="8"/>
        <rFont val="Times New Roman"/>
        <family val="1"/>
      </rPr>
      <t xml:space="preserve">
</t>
    </r>
    <r>
      <rPr>
        <sz val="9"/>
        <color indexed="8"/>
        <rFont val="Times New Roman"/>
        <family val="1"/>
      </rPr>
      <t xml:space="preserve">According to systems thinking (esp. Donella Meadows), project work always involves making interventions in various systems. According to action inquiry, the consideration of when to make an intervention is also critical. Have you shown that you are aware of this by surveying and analyzing the systems involved and by explaining your reasons for making the interventions you did, when you did?
</t>
    </r>
    <r>
      <rPr>
        <sz val="9"/>
        <color indexed="8"/>
        <rFont val="Times New Roman"/>
        <family val="1"/>
      </rPr>
      <t xml:space="preserve">
</t>
    </r>
    <r>
      <rPr>
        <sz val="9"/>
        <color indexed="8"/>
        <rFont val="Times New Roman"/>
        <family val="1"/>
      </rPr>
      <t xml:space="preserve">Tracking: Were these good choices of intervention points and timing (considering the outcomes)? Is there evidence presented for these conclusions?
</t>
    </r>
    <r>
      <rPr>
        <sz val="9"/>
        <color indexed="8"/>
        <rFont val="Times New Roman"/>
        <family val="1"/>
      </rPr>
      <t xml:space="preserve">
</t>
    </r>
    <r>
      <rPr>
        <sz val="9"/>
        <color indexed="8"/>
        <rFont val="Times New Roman"/>
        <family val="1"/>
      </rPr>
      <t xml:space="preserve">Have you reflected on whether you would intervene at a different point or at a different time if you were doing the project again?
</t>
    </r>
    <r>
      <rPr>
        <sz val="9"/>
        <color indexed="8"/>
        <rFont val="Times New Roman"/>
        <family val="1"/>
      </rPr>
      <t xml:space="preserve">
</t>
    </r>
    <r>
      <rPr>
        <sz val="9"/>
        <color indexed="8"/>
        <rFont val="Times New Roman"/>
        <family val="1"/>
      </rPr>
      <t>Are your transitions becoming more consciously attended to?</t>
    </r>
  </si>
  <si>
    <r>
      <rPr>
        <sz val="9"/>
        <color indexed="8"/>
        <rFont val="Times New Roman Bold"/>
      </rPr>
      <t>Design. Meme 3: Project Design and Engagement</t>
    </r>
    <r>
      <rPr>
        <sz val="9"/>
        <color indexed="8"/>
        <rFont val="Times New Roman"/>
        <family val="1"/>
      </rPr>
      <t xml:space="preserve">
</t>
    </r>
    <r>
      <rPr>
        <sz val="9"/>
        <color indexed="8"/>
        <rFont val="Times New Roman"/>
        <family val="1"/>
      </rPr>
      <t xml:space="preserve">
</t>
    </r>
    <r>
      <rPr>
        <sz val="9"/>
        <color indexed="8"/>
        <rFont val="Times New Roman"/>
        <family val="1"/>
      </rPr>
      <t xml:space="preserve">Did you identify, look and use any general design principles to guide your project work? Did you discuss any changes  you considered necessary to adapt to any specific context? Is there a refection of the effectiveness of your choices? 
</t>
    </r>
    <r>
      <rPr>
        <sz val="9"/>
        <color indexed="8"/>
        <rFont val="Times New Roman"/>
        <family val="1"/>
      </rPr>
      <t xml:space="preserve">
</t>
    </r>
    <r>
      <rPr>
        <sz val="9"/>
        <color indexed="8"/>
        <rFont val="Times New Roman"/>
        <family val="1"/>
      </rPr>
      <t xml:space="preserve">In what ways have you evidenced good use of design skills to influence the quality of your projects and your action learning pathway so far?           </t>
    </r>
  </si>
  <si>
    <r>
      <rPr>
        <sz val="9"/>
        <color indexed="8"/>
        <rFont val="Times New Roman Bold"/>
      </rPr>
      <t xml:space="preserve">Design. Meme 4: Output Packet Design </t>
    </r>
    <r>
      <rPr>
        <sz val="9"/>
        <color indexed="8"/>
        <rFont val="Times New Roman"/>
        <family val="1"/>
      </rPr>
      <t xml:space="preserve">
</t>
    </r>
    <r>
      <rPr>
        <sz val="9"/>
        <color indexed="8"/>
        <rFont val="Times New Roman"/>
        <family val="1"/>
      </rPr>
      <t xml:space="preserve">Did you rise to the challenge and use your Output Packet as a design opportunity? What elements did you design? What was your process? What went well? What was challenging?    
</t>
    </r>
    <r>
      <rPr>
        <sz val="9"/>
        <color indexed="8"/>
        <rFont val="Times New Roman"/>
        <family val="1"/>
      </rPr>
      <t xml:space="preserve">
</t>
    </r>
    <r>
      <rPr>
        <sz val="9"/>
        <color indexed="8"/>
        <rFont val="Times New Roman"/>
        <family val="1"/>
      </rPr>
      <t xml:space="preserve">What design tools, principles or models did you use? Did you articulate your design goals in the OP Specification and then track whether or not you met these goals in the OP Process Reflection? Did you share your design learnings and how this may influence the design of future OPs?       
</t>
    </r>
  </si>
  <si>
    <t>Action learning skills for Projects AND Output Packet</t>
  </si>
  <si>
    <r>
      <rPr>
        <sz val="9"/>
        <color indexed="8"/>
        <rFont val="Times New Roman Bold"/>
      </rPr>
      <t>Action Learning. Meme 1: Balance Between Doing and Thinking</t>
    </r>
    <r>
      <rPr>
        <sz val="9"/>
        <color indexed="8"/>
        <rFont val="Times New Roman"/>
        <family val="1"/>
      </rPr>
      <t xml:space="preserve">
</t>
    </r>
    <r>
      <rPr>
        <sz val="9"/>
        <color indexed="8"/>
        <rFont val="Times New Roman"/>
        <family val="1"/>
      </rPr>
      <t xml:space="preserve">(Concrete Experience and Abstract Conceptualization in Kolb's terms)
</t>
    </r>
    <r>
      <rPr>
        <sz val="9"/>
        <color indexed="8"/>
        <rFont val="Times New Roman"/>
        <family val="1"/>
      </rPr>
      <t xml:space="preserve">
</t>
    </r>
    <r>
      <rPr>
        <sz val="9"/>
        <color indexed="8"/>
        <rFont val="Times New Roman"/>
        <family val="1"/>
      </rPr>
      <t xml:space="preserve">Have you shown a balance between action and thought? For example, is there evidence that you are able to get to action and act (relatively) effortlessly, while making thoughtful choices of how and when to act?
</t>
    </r>
    <r>
      <rPr>
        <sz val="9"/>
        <color indexed="8"/>
        <rFont val="Times New Roman"/>
        <family val="1"/>
      </rPr>
      <t xml:space="preserve">
</t>
    </r>
    <r>
      <rPr>
        <sz val="9"/>
        <color indexed="8"/>
        <rFont val="Times New Roman"/>
        <family val="1"/>
      </rPr>
      <t xml:space="preserve">Tracking: Have you shown how you adapted planned actions according to immediate outcomes - with clear pauses from the doing in order to evaluate next steps? Do you move between zooming in and zooming out to vary the view of the action?
</t>
    </r>
    <r>
      <rPr>
        <sz val="9"/>
        <color indexed="8"/>
        <rFont val="Times New Roman"/>
        <family val="1"/>
      </rPr>
      <t xml:space="preserve">
</t>
    </r>
    <r>
      <rPr>
        <sz val="9"/>
        <color indexed="8"/>
        <rFont val="Times New Roman"/>
        <family val="1"/>
      </rPr>
      <t>Meanwhile, is there evidence that you are confident to use thought structures and devices (myth, metaphor, models, research and theory...) and show how you generate meaning and arrive at understandings in complex situations? Have you demonstrated that you can work logically, systematically AND use your intuition well?</t>
    </r>
  </si>
  <si>
    <r>
      <rPr>
        <sz val="9"/>
        <color indexed="8"/>
        <rFont val="Times New Roman Bold"/>
      </rPr>
      <t>Po. Meme 3: Structure, flow, use of illustrations and examples</t>
    </r>
    <r>
      <rPr>
        <sz val="9"/>
        <color indexed="8"/>
        <rFont val="Times New Roman"/>
        <family val="1"/>
      </rPr>
      <t xml:space="preserve">
</t>
    </r>
    <r>
      <rPr>
        <sz val="9"/>
        <color indexed="8"/>
        <rFont val="Times New Roman"/>
        <family val="1"/>
      </rPr>
      <t xml:space="preserve">
</t>
    </r>
    <r>
      <rPr>
        <sz val="9"/>
        <color indexed="8"/>
        <rFont val="Times New Roman"/>
        <family val="1"/>
      </rPr>
      <t xml:space="preserve">How easy is it to navigate around your OP (Table of Contents, Tabs, etc.)?
</t>
    </r>
    <r>
      <rPr>
        <sz val="9"/>
        <color indexed="8"/>
        <rFont val="Times New Roman"/>
        <family val="1"/>
      </rPr>
      <t xml:space="preserve">
</t>
    </r>
    <r>
      <rPr>
        <sz val="9"/>
        <color indexed="8"/>
        <rFont val="Times New Roman"/>
        <family val="1"/>
      </rPr>
      <t xml:space="preserve">You have a clear introduction and conclusion. Structure allows your thinking to unfold in an understandable way - links between levels in the flow of argument are credible - your reader can tell how you got from A to B and what elements make up an argument. Illustrations and examples truly illuminate proposals and are used with sufficient frequency. References* to other materials (other peoples' and your own) are present and clear to follow. Do you think your work reads well and engages a wide audience?
</t>
    </r>
    <r>
      <rPr>
        <sz val="9"/>
        <color indexed="8"/>
        <rFont val="Times New Roman"/>
        <family val="1"/>
      </rPr>
      <t xml:space="preserve">
</t>
    </r>
    <r>
      <rPr>
        <sz val="9"/>
        <color indexed="8"/>
        <rFont val="Times New Roman"/>
        <family val="1"/>
      </rPr>
      <t xml:space="preserve">* Make clear links from the Core Report to any references you used (references should point to an entry in your Annotated Resource Review).
</t>
    </r>
    <r>
      <rPr>
        <sz val="9"/>
        <color indexed="8"/>
        <rFont val="Times New Roman"/>
        <family val="1"/>
      </rPr>
      <t>*Whenever you want your readers to notice how material in the Core Report is extended and supported by materials in your Supporting Evidence section make clear links that enable your reader to toggle between the two.</t>
    </r>
  </si>
  <si>
    <r>
      <rPr>
        <sz val="9"/>
        <color indexed="8"/>
        <rFont val="Times New Roman Bold"/>
      </rPr>
      <t>Po. Meme 4: Output Packet Management</t>
    </r>
    <r>
      <rPr>
        <b/>
        <i/>
        <sz val="9"/>
        <color indexed="8"/>
        <rFont val="Times New Roman"/>
        <family val="1"/>
      </rPr>
      <t xml:space="preserve"> (Managing time, managing promises  for OP)</t>
    </r>
    <r>
      <rPr>
        <sz val="9"/>
        <color indexed="8"/>
        <rFont val="Times New Roman"/>
        <family val="1"/>
      </rPr>
      <t xml:space="preserve">
</t>
    </r>
    <r>
      <rPr>
        <sz val="9"/>
        <color indexed="8"/>
        <rFont val="Times New Roman"/>
        <family val="1"/>
      </rPr>
      <t xml:space="preserve">
</t>
    </r>
    <r>
      <rPr>
        <sz val="9"/>
        <color indexed="8"/>
        <rFont val="Times New Roman"/>
        <family val="1"/>
      </rPr>
      <t xml:space="preserve">Relates specifically to production of this OP. Did the Associate make the OP Bus they agreed on and 
</t>
    </r>
    <r>
      <rPr>
        <sz val="9"/>
        <color indexed="8"/>
        <rFont val="Times New Roman"/>
        <family val="1"/>
      </rPr>
      <t>is OP complete (has all of the required elements) including self and peer review? Is the OP readily available to peers and reviewers from the your profile page?</t>
    </r>
  </si>
  <si>
    <r>
      <rPr>
        <sz val="9"/>
        <color indexed="8"/>
        <rFont val="Times New Roman Bold"/>
      </rPr>
      <t>Design.  Meme 1:  Articulation and Tracking of Approach</t>
    </r>
    <r>
      <rPr>
        <sz val="9"/>
        <color indexed="8"/>
        <rFont val="Times New Roman"/>
        <family val="1"/>
      </rPr>
      <t xml:space="preserve">
</t>
    </r>
    <r>
      <rPr>
        <sz val="9"/>
        <color indexed="8"/>
        <rFont val="Times New Roman"/>
        <family val="1"/>
      </rPr>
      <t xml:space="preserve">
</t>
    </r>
    <r>
      <rPr>
        <sz val="9"/>
        <color indexed="8"/>
        <rFont val="Times New Roman"/>
        <family val="1"/>
      </rPr>
      <t xml:space="preserve">Have you explained what design approaches/organizing frameworks and processes were considered for the design of both your project(s) and your OP? References to use of the Cynefin model to assess the context would be appropriate here - can you see this?
</t>
    </r>
    <r>
      <rPr>
        <sz val="9"/>
        <color indexed="8"/>
        <rFont val="Times New Roman"/>
        <family val="1"/>
      </rPr>
      <t xml:space="preserve">
</t>
    </r>
    <r>
      <rPr>
        <sz val="9"/>
        <color indexed="8"/>
        <rFont val="Times New Roman"/>
        <family val="1"/>
      </rPr>
      <t xml:space="preserve">Tracking: What was your final choice and how well did it work (according to your own reflections and observations) in relation to: 
</t>
    </r>
    <r>
      <rPr>
        <sz val="9"/>
        <color indexed="8"/>
        <rFont val="Times New Roman"/>
        <family val="1"/>
      </rPr>
      <t xml:space="preserve">1. Pathway 
</t>
    </r>
    <r>
      <rPr>
        <sz val="9"/>
        <color indexed="8"/>
        <rFont val="Times New Roman"/>
        <family val="1"/>
      </rPr>
      <t xml:space="preserve">2. Projects
</t>
    </r>
    <r>
      <rPr>
        <sz val="9"/>
        <color indexed="8"/>
        <rFont val="Times New Roman"/>
        <family val="1"/>
      </rPr>
      <t xml:space="preserve">3. Output Packets  </t>
    </r>
  </si>
  <si>
    <r>
      <rPr>
        <sz val="9"/>
        <color indexed="8"/>
        <rFont val="Times New Roman Bold"/>
      </rPr>
      <t>Po. Meme 1: Editing, shape, size</t>
    </r>
    <r>
      <rPr>
        <sz val="9"/>
        <color indexed="8"/>
        <rFont val="Times New Roman"/>
        <family val="1"/>
      </rPr>
      <t xml:space="preserve">
</t>
    </r>
    <r>
      <rPr>
        <sz val="9"/>
        <color indexed="8"/>
        <rFont val="Times New Roman"/>
        <family val="1"/>
      </rPr>
      <t xml:space="preserve">
</t>
    </r>
    <r>
      <rPr>
        <sz val="9"/>
        <color indexed="8"/>
        <rFont val="Times New Roman Bold"/>
      </rPr>
      <t>Editing:</t>
    </r>
    <r>
      <rPr>
        <sz val="9"/>
        <color indexed="8"/>
        <rFont val="Times New Roman"/>
        <family val="1"/>
      </rPr>
      <t xml:space="preserve"> Use of grammar, spelling, punctuation, sentence construction, numbering, references, vocabulary, avoiding unnecessary repetition.
</t>
    </r>
    <r>
      <rPr>
        <sz val="9"/>
        <color indexed="8"/>
        <rFont val="Times New Roman"/>
        <family val="1"/>
      </rPr>
      <t xml:space="preserve">
</t>
    </r>
    <r>
      <rPr>
        <sz val="9"/>
        <color indexed="8"/>
        <rFont val="Times New Roman Bold"/>
      </rPr>
      <t>Shape:</t>
    </r>
    <r>
      <rPr>
        <sz val="9"/>
        <color indexed="8"/>
        <rFont val="Times New Roman"/>
        <family val="1"/>
      </rPr>
      <t xml:space="preserve"> You included all the necessary elements and they are easy to find. The Output Packet was easy for reviewers to navigate.
</t>
    </r>
    <r>
      <rPr>
        <sz val="9"/>
        <color indexed="8"/>
        <rFont val="Times New Roman"/>
        <family val="1"/>
      </rPr>
      <t xml:space="preserve">Supporting evidence sections are used to: keep the core report short and clear of unnecessary technical clutter, and provide opportunities for the reader and reviewer to check that the author has chosen sufficiently reliable sources that validate the work.
</t>
    </r>
    <r>
      <rPr>
        <sz val="9"/>
        <color indexed="8"/>
        <rFont val="Times New Roman"/>
        <family val="1"/>
      </rPr>
      <t xml:space="preserve">
</t>
    </r>
    <r>
      <rPr>
        <sz val="9"/>
        <color indexed="8"/>
        <rFont val="Times New Roman Bold"/>
      </rPr>
      <t>Size:</t>
    </r>
    <r>
      <rPr>
        <sz val="9"/>
        <color indexed="8"/>
        <rFont val="Times New Roman"/>
        <family val="1"/>
      </rPr>
      <t xml:space="preserve"> Output Packets should come within the word count equivalents - surplus quantities of materials do not impress reviewers.
</t>
    </r>
    <r>
      <rPr>
        <sz val="9"/>
        <color indexed="8"/>
        <rFont val="Times New Roman"/>
        <family val="1"/>
      </rPr>
      <t>It is worth developing the attitude that working to limits is a creative opportunity. Seek assistance if this is difficult for you.</t>
    </r>
  </si>
  <si>
    <r>
      <rPr>
        <sz val="9"/>
        <color indexed="8"/>
        <rFont val="Times New Roman Bold"/>
      </rPr>
      <t>Po. Meme 2: Mix of media, genres and styles</t>
    </r>
    <r>
      <rPr>
        <sz val="9"/>
        <color indexed="8"/>
        <rFont val="Times New Roman"/>
        <family val="1"/>
      </rPr>
      <t xml:space="preserve">
</t>
    </r>
    <r>
      <rPr>
        <sz val="9"/>
        <color indexed="8"/>
        <rFont val="Times New Roman"/>
        <family val="1"/>
      </rPr>
      <t xml:space="preserve">
</t>
    </r>
    <r>
      <rPr>
        <sz val="9"/>
        <color indexed="8"/>
        <rFont val="Times New Roman"/>
        <family val="1"/>
      </rPr>
      <t xml:space="preserve">Addresses choices regarding media, genre and style to enhance and support the meaning and the message of the OP.
</t>
    </r>
    <r>
      <rPr>
        <sz val="9"/>
        <color indexed="8"/>
        <rFont val="Times New Roman"/>
        <family val="1"/>
      </rPr>
      <t xml:space="preserve">
</t>
    </r>
    <r>
      <rPr>
        <sz val="9"/>
        <color indexed="8"/>
        <rFont val="Times New Roman"/>
        <family val="1"/>
      </rPr>
      <t xml:space="preserve">Media mix = (for example) videos*, images**, slide presentations, written reports, animations etc. Please share the author of all media content.
</t>
    </r>
    <r>
      <rPr>
        <sz val="9"/>
        <color indexed="8"/>
        <rFont val="Times New Roman"/>
        <family val="1"/>
      </rPr>
      <t xml:space="preserve">
</t>
    </r>
    <r>
      <rPr>
        <sz val="9"/>
        <color indexed="8"/>
        <rFont val="Times New Roman"/>
        <family val="1"/>
      </rPr>
      <t xml:space="preserve">Genres = story, documentary report, game, talk show etc. Your story-telling abilities (sparkly, authentic, moving).
</t>
    </r>
    <r>
      <rPr>
        <sz val="9"/>
        <color indexed="8"/>
        <rFont val="Times New Roman"/>
        <family val="1"/>
      </rPr>
      <t xml:space="preserve">
</t>
    </r>
    <r>
      <rPr>
        <sz val="9"/>
        <color indexed="8"/>
        <rFont val="Times New Roman"/>
        <family val="1"/>
      </rPr>
      <t xml:space="preserve">Styles = fonts, images, color, graphical look and feel etc.
</t>
    </r>
    <r>
      <rPr>
        <sz val="9"/>
        <color indexed="8"/>
        <rFont val="Times New Roman"/>
        <family val="1"/>
      </rPr>
      <t xml:space="preserve">
</t>
    </r>
    <r>
      <rPr>
        <sz val="9"/>
        <color indexed="8"/>
        <rFont val="Times New Roman"/>
        <family val="1"/>
      </rPr>
      <t xml:space="preserve">An OP need not be 'flashy' to score well in this category, the emphasis is on relevance and helpfulness of the chosen techniques. Note that research and choice in this field are an opportunity to use design thinking and thus you can make conscious use of (and report) a design process.
</t>
    </r>
    <r>
      <rPr>
        <sz val="9"/>
        <color indexed="8"/>
        <rFont val="Times New Roman"/>
        <family val="1"/>
      </rPr>
      <t xml:space="preserve">*Videos should always be short and accompanied by a text explanation of their content - this helps readers to know what they contain without having to fully view them (possibly multiple times).
</t>
    </r>
    <r>
      <rPr>
        <sz val="9"/>
        <color indexed="8"/>
        <rFont val="Times New Roman"/>
        <family val="1"/>
      </rPr>
      <t xml:space="preserve">**Images also need labels that relate them to the text. </t>
    </r>
  </si>
  <si>
    <t>Reflections on Intervention Points, Timing and Transitions</t>
  </si>
  <si>
    <t>Project Design and Engagement</t>
  </si>
  <si>
    <t xml:space="preserve">Reflections on Un/Learning Patterns and Skill-flexes </t>
  </si>
  <si>
    <t>P</t>
  </si>
  <si>
    <t>Process skills</t>
  </si>
  <si>
    <t xml:space="preserve">Project Management Skills
</t>
  </si>
  <si>
    <t>Critical Evaluation Skills and Reference to Good Practices Elsewhere</t>
  </si>
  <si>
    <t>Collaboration and Participation, and Use of Peers, Allies, Mentors</t>
  </si>
  <si>
    <t>Leadership, Facilitation and Mentoring Efforts</t>
  </si>
  <si>
    <t>O</t>
  </si>
  <si>
    <t>Outcomes</t>
  </si>
  <si>
    <t>Practical Benefits to the Field</t>
  </si>
  <si>
    <t>E</t>
  </si>
  <si>
    <r>
      <rPr>
        <sz val="11"/>
        <color indexed="18"/>
        <rFont val="Trebuchet MS Bold"/>
      </rPr>
      <t>NOTE</t>
    </r>
    <r>
      <rPr>
        <sz val="11"/>
        <color indexed="8"/>
        <rFont val="Trebuchet MS Bold"/>
      </rPr>
      <t xml:space="preserve">:   The </t>
    </r>
    <r>
      <rPr>
        <sz val="11"/>
        <color indexed="9"/>
        <rFont val="Trebuchet MS Bold"/>
      </rPr>
      <t>CHECK</t>
    </r>
    <r>
      <rPr>
        <sz val="11"/>
        <color indexed="8"/>
        <rFont val="Trebuchet MS Bold"/>
      </rPr>
      <t xml:space="preserve"> column prevents more than one entry per row. If </t>
    </r>
    <r>
      <rPr>
        <sz val="11"/>
        <color indexed="9"/>
        <rFont val="Trebuchet MS Bold"/>
      </rPr>
      <t>FALSE</t>
    </r>
    <r>
      <rPr>
        <sz val="11"/>
        <color indexed="8"/>
        <rFont val="Trebuchet MS Bold"/>
      </rPr>
      <t xml:space="preserve"> appears in Column O after entering the score, check the inputs.</t>
    </r>
  </si>
  <si>
    <t>TOTAL MARK =</t>
  </si>
  <si>
    <r>
      <rPr>
        <sz val="12"/>
        <color indexed="9"/>
        <rFont val="Trebuchet MS Bold"/>
      </rPr>
      <t xml:space="preserve">Associate's narrative evaluation of the Output Packet:       </t>
    </r>
    <r>
      <rPr>
        <i/>
        <sz val="9"/>
        <color indexed="8"/>
        <rFont val="Trebuchet MS"/>
      </rPr>
      <t>What went well? What was challenging? Thoughts for next output?</t>
    </r>
  </si>
  <si>
    <t>C</t>
  </si>
  <si>
    <t>B</t>
  </si>
  <si>
    <t>DESCRIPTIONS OF PoDAPO CRITERIA</t>
  </si>
  <si>
    <t>Output Packet Workbook version 3.1 March 2014</t>
  </si>
  <si>
    <t>Include evidence that a peer has done a narrative review of your OP.</t>
  </si>
  <si>
    <t>Required (must use OP Bus process and post with your &amp; peers OP collection)</t>
  </si>
  <si>
    <t xml:space="preserve">Your Review of Peer's OP   </t>
  </si>
  <si>
    <t>Include evidence that you have reviewed a peer's OP.</t>
  </si>
  <si>
    <t xml:space="preserve">Pro Review of Your OP  </t>
  </si>
  <si>
    <t>Required (reviewer will post with your OP collection)</t>
  </si>
  <si>
    <t>Posted on ePortfolio</t>
  </si>
  <si>
    <t xml:space="preserve">You are required to make your output packet material accessible on the ePortfolio site.
</t>
  </si>
  <si>
    <t xml:space="preserve">Output Packet Complete?      </t>
  </si>
  <si>
    <t>Project Output Packet
Self Review Form</t>
  </si>
  <si>
    <t xml:space="preserve">Enter comments below for each criteria. There is also plenty of space to provide additional reflections in each section, and at the end of this form. </t>
  </si>
  <si>
    <t>For this Project OP form, please provide comments within each criteria and consider adding overall highlights or considerations into the space called additional comments.</t>
  </si>
  <si>
    <t>For Descriptions of the Review Elements, refer to the final tab of this worksheet.</t>
  </si>
  <si>
    <t>(to create paragraphs in the box, you must use a Carriage Return: Cmd/Opt/return (Mac) or Alt/Enter (PC))</t>
  </si>
  <si>
    <t>CHECK</t>
  </si>
  <si>
    <t>F</t>
  </si>
  <si>
    <t>Po</t>
  </si>
  <si>
    <t>Review Criteria</t>
  </si>
  <si>
    <t>Exceptional</t>
  </si>
  <si>
    <t>5.0 4.5 4.0</t>
  </si>
  <si>
    <t>Well exceeds requirements</t>
  </si>
  <si>
    <t>3.95    or    3.5</t>
  </si>
  <si>
    <t>Meets requirements well</t>
  </si>
  <si>
    <t>3.45    or    3.0</t>
  </si>
  <si>
    <t>Satisfactory</t>
  </si>
  <si>
    <t>2.95    or    2.5</t>
  </si>
  <si>
    <t>Unsatisfactory (partial resubmission)</t>
  </si>
  <si>
    <t>2.45    or    2.0</t>
  </si>
  <si>
    <t>Fail (full resubmission)</t>
  </si>
  <si>
    <t>1.95     or      0</t>
  </si>
  <si>
    <t>If not 'OK', check entries. See note at end</t>
  </si>
  <si>
    <t>Presentation and Organization of Output Packet</t>
  </si>
  <si>
    <t>Editing, shape, size</t>
  </si>
  <si>
    <t>Mix of media, genres and styles</t>
  </si>
  <si>
    <t>Structure, flow and use of illustrations and examples</t>
  </si>
  <si>
    <t xml:space="preserve">Output Packet Management 
</t>
  </si>
  <si>
    <t>Section total =</t>
  </si>
  <si>
    <t>D</t>
  </si>
  <si>
    <t>Design skills</t>
  </si>
  <si>
    <t>Articulation and Tracking of Approach</t>
  </si>
  <si>
    <t>The core report is the bulk of your Output Packet. While the specification and reflections need only be 250-500 words each, the actual report comprises the rest of the word count. The report includes at a minimum the following sections:
- Introduction (Summary of contents and key threads),
- Project Specification (Summary of context and project design methodology),
- Main Body (Project narrative that includes reflections on in depth project context, critical evaluation &lt;evidence of external references to best practices in the field&gt; purpose, process, key intervention and outcomes),
- Conclusion (Integrated summary of key threads and next steps).</t>
  </si>
  <si>
    <t>PART 3: SUPPORTING EVIDENCE</t>
  </si>
  <si>
    <t>Annotated Resource Review</t>
  </si>
  <si>
    <t>Contains resources you make reference to (books, published  journals, websites etc.) along with your own notes as to why these were useful.</t>
  </si>
  <si>
    <t xml:space="preserve">Output Packet Design 
</t>
  </si>
  <si>
    <t>A</t>
  </si>
  <si>
    <t>Action learning skills</t>
  </si>
  <si>
    <t>Balance Between Doing and Thinking</t>
  </si>
  <si>
    <t>Balance Between Reflection and Experimentation</t>
  </si>
  <si>
    <t>Transformation of Self and Context</t>
  </si>
  <si>
    <t>Images, videos, news paper clippings, flyers, brochures, teaching plans, grant applications, materials taught/published, affidavits, shout outs, or any other evidence of your project work.</t>
  </si>
  <si>
    <t>Project Design Elements</t>
  </si>
  <si>
    <t>Additional project design documentation such as, sketches, drafts of design, brainstorm maps, meetign notes, pictures of flip charts or white boards, timeline, Gantt Charts or other evidence of your project design process.</t>
  </si>
  <si>
    <t>Optional</t>
  </si>
  <si>
    <t>Project Related Journal Entries</t>
  </si>
  <si>
    <t>Excerpts from your learning journal that provide additional support to your project docuemntation.</t>
  </si>
  <si>
    <t>Extra Processes</t>
  </si>
  <si>
    <t>OP Evaluation Workbook</t>
  </si>
  <si>
    <t xml:space="preserve">OP Checklist: What you're looking at right now! Finish all the elements and check them off.   </t>
  </si>
  <si>
    <t xml:space="preserve">Self Review   </t>
  </si>
  <si>
    <t>Here are the descriptions of Review Elements for the Project OPs 2-4:</t>
  </si>
  <si>
    <t>Presentation and organization of output</t>
  </si>
  <si>
    <t>Complete a self-review of your OP according to the criteria. Descriptions of the criteria can be found on the final tab of the worksheet. Must include a grade and commentary for each criteria.</t>
  </si>
  <si>
    <t>Required (must use OP Bus process and post with OP collection)</t>
  </si>
  <si>
    <t xml:space="preserve">Peer's Review of Your OP   </t>
  </si>
  <si>
    <t>The Pathway Reflection section should include:
    1. Life Update (How life circumstance effect your pathway)
    2. Pathway Tracking (Refer back to LIPD and track progress and changes)
    3. Participation Record (Include evidence of engagement within Gaia U community - notes from at least 1 Action learning guild meeting required)
    4. Managing Time and Promises (Summary of your ability for and the tools used to manage your pathway; consider any necessary renegotiations)
    5. Project integration - (Reflection on current projects and how the project reported in this OP effects your pathway)
    6. Skillflex Assessment (Tracking skills gained - refer back to LIPD)</t>
  </si>
  <si>
    <t>Output Packet Process Reflection</t>
  </si>
  <si>
    <t>We understand that it will take several uses of the form for you to familiarize yourself with each of the elements, and thus be able to apply and track your skill building in each area.</t>
  </si>
  <si>
    <t>The digital recipes you used to make this OP plus an estimate of the time it took.</t>
  </si>
  <si>
    <t>NO</t>
  </si>
  <si>
    <t>Pathway Reflection</t>
  </si>
  <si>
    <t>This section is used for any final reflections on the entire OP creation process. What did you learn? What were the highlights and challenges? What would you do differently next time? Did you meet your design goals for the OP? Also share reflections on how you incorporated feedback from peer and pro reviews, and an overview of your dissemination efforts.</t>
  </si>
  <si>
    <t>Un/Learning Journal Excerpts</t>
  </si>
  <si>
    <t>The Output Specification is a reflection on how this output packet integrates with your life, pathway, project and professional skill building. It is also a summary of your output packet and a means to explain to the reader how to proceed.
The Output Specification should include:
    * Note to reviewer about navigation. Include instructions for the reviewer (especially when using alternative media). The reader needs to know how to proceed. Tell them where to begin and what attachments they will find.
    * Abstract/summary of actual core report – summarize output report's main theme, purpose and findings, and how this might fit into your overall pathway.
    * Overview of OP design methodology. Articulate the design process, principles, tools or models you used. Mention the goals of the OP, perhaps you have goals related to presentation, content or process.</t>
  </si>
  <si>
    <t>Required</t>
  </si>
  <si>
    <t>"The making of" / Digiphon</t>
  </si>
  <si>
    <t>y</t>
    <phoneticPr fontId="73" type="noConversion"/>
  </si>
  <si>
    <t>y</t>
    <phoneticPr fontId="73" type="noConversion"/>
  </si>
  <si>
    <t>y</t>
    <phoneticPr fontId="73" type="noConversion"/>
  </si>
  <si>
    <t>y</t>
    <phoneticPr fontId="73" type="noConversion"/>
  </si>
  <si>
    <t xml:space="preserve">Evidence of your ongoing documentation - This can be learning journal excerpts or links to blog entries. Please include at least two that relate to the content of your OP. You may generate an appendix that contains raw (unedited and unorganized) examples of your un/learning journals.     </t>
  </si>
  <si>
    <t>PART 2: CORE REPORT</t>
  </si>
  <si>
    <t xml:space="preserve">Project Report
</t>
  </si>
  <si>
    <t>OUTPUT PACKET ELEMENT CHECKLIST</t>
  </si>
  <si>
    <t>Output Packet Workbook version 1.4.1 February 2009</t>
  </si>
  <si>
    <r>
      <rPr>
        <sz val="10"/>
        <color indexed="9"/>
        <rFont val="Trebuchet MS"/>
      </rPr>
      <t xml:space="preserve">Here are the elements that must be included in this Output Packet. Check them off in the appropriate box as they're completed. </t>
    </r>
    <r>
      <rPr>
        <i/>
        <sz val="10"/>
        <color indexed="9"/>
        <rFont val="Trebuchet MS"/>
      </rPr>
      <t>You may want to format and print out this sheet for quick reference while working on your OP.</t>
    </r>
  </si>
  <si>
    <t>Check when complete!</t>
  </si>
  <si>
    <t>Core Content</t>
  </si>
  <si>
    <t>Description</t>
  </si>
  <si>
    <t>Requirements</t>
  </si>
  <si>
    <t>INCLUDED IN WORD COUNT?</t>
  </si>
  <si>
    <t>PART 1: COMMENTARY</t>
  </si>
  <si>
    <t>Table of Contents</t>
  </si>
  <si>
    <t>Give an overview of all the different elements that you’ve included.</t>
  </si>
  <si>
    <t>Required as table or as commentary within specification.</t>
  </si>
  <si>
    <t>YES</t>
  </si>
  <si>
    <t>Output Packet Specification</t>
  </si>
  <si>
    <t>Evidence of Outcomes</t>
  </si>
  <si>
    <t>Adequate to the task, better than average for the circumstances.</t>
    <phoneticPr fontId="73" type="noConversion"/>
  </si>
  <si>
    <t>This OP required both careful planning and aggressive execution.</t>
    <phoneticPr fontId="73" type="noConversion"/>
  </si>
  <si>
    <t>Not a lot of experimentation here, had to rely on the tried and true to get it done.  Plenty of reflection on my evolution, however.</t>
    <phoneticPr fontId="73" type="noConversion"/>
  </si>
  <si>
    <t>Profound transformation of self thorughout my capstone cycle, documented in this op</t>
    <phoneticPr fontId="73" type="noConversion"/>
  </si>
  <si>
    <t>I provide an assessment of my progress in 28 different skillflexes and reflection on various un/learning patterns</t>
    <phoneticPr fontId="73" type="noConversion"/>
  </si>
  <si>
    <t>Well organized.  I have no doubt it could benefit from another edit after a period of separation.  Word count is high!</t>
    <phoneticPr fontId="73" type="noConversion"/>
  </si>
  <si>
    <t xml:space="preserve">Visually my most weak OP, a victim of time contraints.  Some variety of writing styles.  </t>
    <phoneticPr fontId="73" type="noConversion"/>
  </si>
  <si>
    <t>I believe this OP is well organized and presents a uses varety of  examples to illustrate points.</t>
    <phoneticPr fontId="73" type="noConversion"/>
  </si>
  <si>
    <t>I'm going to give my self a gold star here for creating this OP in record time with all requirements present.</t>
    <phoneticPr fontId="73" type="noConversion"/>
  </si>
  <si>
    <t>The only thing I could have done better was incorporate more visuals.  Better editing would simply require more time than was available.</t>
    <phoneticPr fontId="73" type="noConversion"/>
  </si>
  <si>
    <t>ASSOCIATE NAME: James Edwards</t>
    <phoneticPr fontId="73" type="noConversion"/>
  </si>
  <si>
    <t>SUBMISSION DATE: 01/15/20</t>
    <phoneticPr fontId="73" type="noConversion"/>
  </si>
  <si>
    <t>ORIENTATION CYCLE: 1605</t>
    <phoneticPr fontId="73" type="noConversion"/>
  </si>
  <si>
    <t>OUTPUT PACKET NUMBER: cap OP5</t>
    <phoneticPr fontId="73" type="noConversion"/>
  </si>
  <si>
    <t>y</t>
    <phoneticPr fontId="73" type="noConversion"/>
  </si>
  <si>
    <t>I did very well with this project.  Lots of material, little time, difficult circumstances (travel), yet good results.</t>
    <phoneticPr fontId="73" type="noConversion"/>
  </si>
  <si>
    <t>Throughout the document</t>
    <phoneticPr fontId="73" type="noConversion"/>
  </si>
  <si>
    <t>Relied heavily on the collaboration of my Main Advisor, my peer, and the Gaia U adminstration to make this possible.</t>
    <phoneticPr fontId="73" type="noConversion"/>
  </si>
  <si>
    <t>Perhaps not entirely relevant to the actual OP, but very well represented in my projects.</t>
    <phoneticPr fontId="73" type="noConversion"/>
  </si>
  <si>
    <t>Many!  In my conclusion I ennumerate them</t>
    <phoneticPr fontId="73" type="noConversion"/>
  </si>
  <si>
    <t>In all three of my project Ops I introduce improvements to existing ideas, new ways of using and thinking about them.  I'm constantly teaching and training other in ecosocial design principles and practices.</t>
    <phoneticPr fontId="73" type="noConversion"/>
  </si>
  <si>
    <t xml:space="preserve">Deep growth documented.  </t>
    <phoneticPr fontId="73" type="noConversion"/>
  </si>
  <si>
    <t>big imporovement in the quality of my work throughout my capstone cycle.</t>
    <phoneticPr fontId="73" type="noConversion"/>
  </si>
  <si>
    <t>I introduce and name a refined methodology for OP creation.</t>
    <phoneticPr fontId="73" type="noConversion"/>
  </si>
  <si>
    <t>Deep reflections throughout this OP on all aspects of my capstone work and my evolution as a designer</t>
    <phoneticPr fontId="73" type="noConversion"/>
  </si>
  <si>
    <t xml:space="preserve">Good commentary and comparative assessment of a collection of desing frameworks </t>
    <phoneticPr fontId="73" type="noConversion"/>
  </si>
</sst>
</file>

<file path=xl/styles.xml><?xml version="1.0" encoding="utf-8"?>
<styleSheet xmlns="http://schemas.openxmlformats.org/spreadsheetml/2006/main">
  <numFmts count="5">
    <numFmt numFmtId="42" formatCode="_(&quot;$&quot;* #,##0_);_(&quot;$&quot;* \(#,##0\);_(&quot;$&quot;* &quot;-&quot;_);_(@_)"/>
    <numFmt numFmtId="41" formatCode="_(* #,##0_);_(* \(#,##0\);_(* &quot;-&quot;_);_(@_)"/>
    <numFmt numFmtId="44" formatCode="_(&quot;$&quot;* #,##0.00_);_(&quot;$&quot;* \(#,##0.00\);_(&quot;$&quot;* &quot;-&quot;??_);_(@_)"/>
    <numFmt numFmtId="43" formatCode="_(* #,##0.00_);_(* \(#,##0.00\);_(* &quot;-&quot;??_);_(@_)"/>
    <numFmt numFmtId="168" formatCode="0.0"/>
  </numFmts>
  <fonts count="75">
    <font>
      <sz val="12"/>
      <color indexed="8"/>
      <name val="Verdana"/>
    </font>
    <font>
      <sz val="10"/>
      <color indexed="8"/>
      <name val="Arial"/>
      <family val="2"/>
    </font>
    <font>
      <sz val="18"/>
      <color indexed="9"/>
      <name val="Trebuchet MS Bold"/>
    </font>
    <font>
      <sz val="12"/>
      <color indexed="9"/>
      <name val="Trebuchet MS Bold"/>
    </font>
    <font>
      <sz val="10"/>
      <color indexed="9"/>
      <name val="Trebuchet MS"/>
    </font>
    <font>
      <sz val="8"/>
      <color indexed="12"/>
      <name val="Trebuchet MS"/>
    </font>
    <font>
      <sz val="11"/>
      <color indexed="9"/>
      <name val="Trebuchet MS"/>
    </font>
    <font>
      <i/>
      <sz val="10"/>
      <color indexed="9"/>
      <name val="Trebuchet MS"/>
    </font>
    <font>
      <sz val="10"/>
      <color indexed="8"/>
      <name val="Trebuchet MS Bold"/>
    </font>
    <font>
      <sz val="10"/>
      <color indexed="8"/>
      <name val="Trebuchet MS"/>
    </font>
    <font>
      <b/>
      <i/>
      <sz val="22"/>
      <color indexed="13"/>
      <name val="Trebuchet MS"/>
    </font>
    <font>
      <b/>
      <i/>
      <sz val="22"/>
      <color indexed="13"/>
      <name val="Arial"/>
    </font>
    <font>
      <sz val="16"/>
      <color indexed="8"/>
      <name val="Trebuchet MS Bold"/>
    </font>
    <font>
      <sz val="12"/>
      <color indexed="10"/>
      <name val="Trebuchet MS Bold"/>
    </font>
    <font>
      <sz val="12"/>
      <color indexed="8"/>
      <name val="Trebuchet MS Bold"/>
    </font>
    <font>
      <b/>
      <i/>
      <sz val="10"/>
      <color indexed="13"/>
      <name val="Arial"/>
    </font>
    <font>
      <i/>
      <sz val="10"/>
      <color indexed="8"/>
      <name val="Trebuchet MS"/>
    </font>
    <font>
      <i/>
      <sz val="10"/>
      <color indexed="8"/>
      <name val="Arial"/>
    </font>
    <font>
      <b/>
      <i/>
      <sz val="10"/>
      <color indexed="8"/>
      <name val="Trebuchet MS"/>
    </font>
    <font>
      <b/>
      <i/>
      <sz val="10"/>
      <color indexed="8"/>
      <name val="Arial"/>
    </font>
    <font>
      <sz val="12"/>
      <color indexed="13"/>
      <name val="Trebuchet MS Bold"/>
    </font>
    <font>
      <sz val="16"/>
      <color indexed="9"/>
      <name val="Trebuchet MS Bold"/>
    </font>
    <font>
      <sz val="16"/>
      <color indexed="8"/>
      <name val="Trebuchet MS"/>
    </font>
    <font>
      <sz val="16"/>
      <color indexed="12"/>
      <name val="Trebuchet MS"/>
    </font>
    <font>
      <sz val="11"/>
      <color indexed="9"/>
      <name val="Times New Roman"/>
    </font>
    <font>
      <sz val="11"/>
      <color indexed="16"/>
      <name val="Trebuchet MS Bold"/>
    </font>
    <font>
      <sz val="10"/>
      <color indexed="16"/>
      <name val="Trebuchet MS"/>
    </font>
    <font>
      <sz val="12"/>
      <color indexed="9"/>
      <name val="Times New Roman Bold"/>
    </font>
    <font>
      <i/>
      <sz val="10"/>
      <color indexed="16"/>
      <name val="Trebuchet MS"/>
    </font>
    <font>
      <sz val="11"/>
      <color indexed="8"/>
      <name val="Trebuchet MS"/>
    </font>
    <font>
      <i/>
      <sz val="8"/>
      <color indexed="9"/>
      <name val="Trebuchet MS"/>
    </font>
    <font>
      <b/>
      <i/>
      <sz val="12"/>
      <color indexed="16"/>
      <name val="Trebuchet MS"/>
    </font>
    <font>
      <sz val="9"/>
      <color indexed="13"/>
      <name val="Trebuchet MS Bold"/>
    </font>
    <font>
      <sz val="10"/>
      <color indexed="9"/>
      <name val="Trebuchet MS Bold"/>
    </font>
    <font>
      <sz val="8"/>
      <color indexed="13"/>
      <name val="Trebuchet MS Bold"/>
    </font>
    <font>
      <b/>
      <i/>
      <sz val="11"/>
      <color indexed="16"/>
      <name val="Trebuchet MS"/>
    </font>
    <font>
      <sz val="9"/>
      <color indexed="8"/>
      <name val="Trebuchet MS Bold"/>
    </font>
    <font>
      <sz val="11"/>
      <color indexed="8"/>
      <name val="Helvetica"/>
    </font>
    <font>
      <sz val="9"/>
      <color indexed="8"/>
      <name val="Trebuchet MS"/>
    </font>
    <font>
      <sz val="11"/>
      <color indexed="9"/>
      <name val="Trebuchet MS Bold"/>
    </font>
    <font>
      <sz val="10"/>
      <color indexed="8"/>
      <name val="Helvetica"/>
    </font>
    <font>
      <sz val="8"/>
      <color indexed="8"/>
      <name val="Trebuchet MS"/>
    </font>
    <font>
      <sz val="11"/>
      <color indexed="8"/>
      <name val="Trebuchet MS Bold"/>
    </font>
    <font>
      <sz val="11"/>
      <color indexed="16"/>
      <name val="Trebuchet MS"/>
    </font>
    <font>
      <b/>
      <i/>
      <sz val="10"/>
      <color indexed="16"/>
      <name val="Trebuchet MS"/>
    </font>
    <font>
      <sz val="11"/>
      <color indexed="13"/>
      <name val="Trebuchet MS Bold"/>
    </font>
    <font>
      <sz val="11"/>
      <color indexed="18"/>
      <name val="Trebuchet MS Bold"/>
    </font>
    <font>
      <i/>
      <sz val="9"/>
      <color indexed="8"/>
      <name val="Trebuchet MS"/>
    </font>
    <font>
      <sz val="12"/>
      <color indexed="9"/>
      <name val="Trebuchet MS"/>
    </font>
    <font>
      <sz val="16"/>
      <color indexed="9"/>
      <name val="Times New Roman"/>
    </font>
    <font>
      <sz val="9"/>
      <color indexed="8"/>
      <name val="Times New Roman"/>
      <family val="1"/>
    </font>
    <font>
      <sz val="9"/>
      <color indexed="8"/>
      <name val="Times New Roman Bold"/>
    </font>
    <font>
      <b/>
      <i/>
      <sz val="9"/>
      <color indexed="8"/>
      <name val="Times New Roman"/>
      <family val="1"/>
    </font>
    <font>
      <i/>
      <sz val="9"/>
      <color indexed="8"/>
      <name val="Times New Roman"/>
    </font>
    <font>
      <sz val="11"/>
      <color indexed="8"/>
      <name val="Times New Roman Bold"/>
    </font>
    <font>
      <sz val="11"/>
      <color indexed="8"/>
      <name val="Times New Roman"/>
      <family val="1"/>
    </font>
    <font>
      <sz val="10"/>
      <color indexed="8"/>
      <name val="Times New Roman"/>
      <family val="2"/>
    </font>
    <font>
      <sz val="12"/>
      <color indexed="8"/>
      <name val="Arial Bold"/>
    </font>
    <font>
      <sz val="10"/>
      <color indexed="9"/>
      <name val="Times New Roman"/>
    </font>
    <font>
      <sz val="12"/>
      <color indexed="8"/>
      <name val="Calibri"/>
      <family val="2"/>
    </font>
    <font>
      <i/>
      <sz val="12"/>
      <color indexed="8"/>
      <name val="Verdana"/>
    </font>
    <font>
      <b/>
      <sz val="14"/>
      <color indexed="8"/>
      <name val="Calibri"/>
    </font>
    <font>
      <sz val="10"/>
      <color indexed="8"/>
      <name val="Verdana Bold"/>
    </font>
    <font>
      <sz val="14"/>
      <color indexed="8"/>
      <name val="Verdana Bold"/>
    </font>
    <font>
      <sz val="18"/>
      <color indexed="8"/>
      <name val="Verdana Bold"/>
    </font>
    <font>
      <sz val="12"/>
      <color indexed="8"/>
      <name val="Verdana"/>
    </font>
    <font>
      <b/>
      <sz val="12"/>
      <color indexed="8"/>
      <name val="Calibri"/>
      <family val="2"/>
    </font>
    <font>
      <sz val="12"/>
      <color indexed="19"/>
      <name val="Verdana Bold"/>
    </font>
    <font>
      <sz val="12"/>
      <color indexed="8"/>
      <name val="Verdana Bold"/>
    </font>
    <font>
      <sz val="9"/>
      <color indexed="8"/>
      <name val="Verdana Bold"/>
    </font>
    <font>
      <sz val="10"/>
      <color indexed="8"/>
      <name val="Verdana"/>
    </font>
    <font>
      <sz val="6"/>
      <color indexed="8"/>
      <name val="Verdana Bold"/>
    </font>
    <font>
      <sz val="6"/>
      <color indexed="8"/>
      <name val="Verdana"/>
    </font>
    <font>
      <sz val="8"/>
      <name val="Verdana"/>
    </font>
    <font>
      <b/>
      <u/>
      <sz val="10"/>
      <color indexed="8"/>
      <name val="Trebuchet MS"/>
    </font>
  </fonts>
  <fills count="7">
    <fill>
      <patternFill patternType="none"/>
    </fill>
    <fill>
      <patternFill patternType="gray125"/>
    </fill>
    <fill>
      <patternFill patternType="solid">
        <fgColor indexed="10"/>
        <bgColor auto="1"/>
      </patternFill>
    </fill>
    <fill>
      <patternFill patternType="solid">
        <fgColor indexed="14"/>
        <bgColor auto="1"/>
      </patternFill>
    </fill>
    <fill>
      <patternFill patternType="solid">
        <fgColor indexed="8"/>
        <bgColor auto="1"/>
      </patternFill>
    </fill>
    <fill>
      <patternFill patternType="solid">
        <fgColor indexed="15"/>
        <bgColor auto="1"/>
      </patternFill>
    </fill>
    <fill>
      <patternFill patternType="solid">
        <fgColor indexed="17"/>
        <bgColor auto="1"/>
      </patternFill>
    </fill>
  </fills>
  <borders count="98">
    <border>
      <left/>
      <right/>
      <top/>
      <bottom/>
      <diagonal/>
    </border>
    <border>
      <left/>
      <right style="thin">
        <color indexed="11"/>
      </right>
      <top/>
      <bottom style="medium">
        <color indexed="8"/>
      </bottom>
      <diagonal/>
    </border>
    <border>
      <left style="thin">
        <color indexed="11"/>
      </left>
      <right style="thin">
        <color indexed="11"/>
      </right>
      <top/>
      <bottom style="medium">
        <color indexed="8"/>
      </bottom>
      <diagonal/>
    </border>
    <border>
      <left style="thin">
        <color indexed="11"/>
      </left>
      <right/>
      <top/>
      <bottom style="medium">
        <color indexed="8"/>
      </bottom>
      <diagonal/>
    </border>
    <border>
      <left/>
      <right/>
      <top/>
      <bottom/>
      <diagonal/>
    </border>
    <border>
      <left style="medium">
        <color indexed="8"/>
      </left>
      <right style="thin">
        <color indexed="11"/>
      </right>
      <top style="medium">
        <color indexed="8"/>
      </top>
      <bottom style="medium">
        <color indexed="8"/>
      </bottom>
      <diagonal/>
    </border>
    <border>
      <left style="thin">
        <color indexed="11"/>
      </left>
      <right style="thin">
        <color indexed="11"/>
      </right>
      <top style="medium">
        <color indexed="8"/>
      </top>
      <bottom style="medium">
        <color indexed="8"/>
      </bottom>
      <diagonal/>
    </border>
    <border>
      <left style="thin">
        <color indexed="11"/>
      </left>
      <right/>
      <top style="medium">
        <color indexed="8"/>
      </top>
      <bottom style="medium">
        <color indexed="8"/>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
      <left style="medium">
        <color indexed="8"/>
      </left>
      <right/>
      <top/>
      <bottom/>
      <diagonal/>
    </border>
    <border>
      <left style="thin">
        <color indexed="8"/>
      </left>
      <right style="thin">
        <color indexed="8"/>
      </right>
      <top style="medium">
        <color indexed="8"/>
      </top>
      <bottom style="thin">
        <color indexed="8"/>
      </bottom>
      <diagonal/>
    </border>
    <border>
      <left style="thin">
        <color indexed="8"/>
      </left>
      <right/>
      <top style="medium">
        <color indexed="8"/>
      </top>
      <bottom style="thin">
        <color indexed="8"/>
      </bottom>
      <diagonal/>
    </border>
    <border>
      <left/>
      <right/>
      <top style="medium">
        <color indexed="8"/>
      </top>
      <bottom style="thin">
        <color indexed="8"/>
      </bottom>
      <diagonal/>
    </border>
    <border>
      <left/>
      <right style="thin">
        <color indexed="8"/>
      </right>
      <top style="medium">
        <color indexed="8"/>
      </top>
      <bottom style="thin">
        <color indexed="8"/>
      </bottom>
      <diagonal/>
    </border>
    <border>
      <left style="thin">
        <color indexed="8"/>
      </left>
      <right/>
      <top/>
      <bottom/>
      <diagonal/>
    </border>
    <border>
      <left style="thin">
        <color indexed="8"/>
      </left>
      <right style="thin">
        <color indexed="8"/>
      </right>
      <top style="thin">
        <color indexed="8"/>
      </top>
      <bottom style="thin">
        <color indexed="8"/>
      </bottom>
      <diagonal/>
    </border>
    <border>
      <left style="thin">
        <color indexed="8"/>
      </left>
      <right style="thin">
        <color indexed="11"/>
      </right>
      <top style="thin">
        <color indexed="8"/>
      </top>
      <bottom style="thin">
        <color indexed="8"/>
      </bottom>
      <diagonal/>
    </border>
    <border>
      <left style="thin">
        <color indexed="11"/>
      </left>
      <right style="thin">
        <color indexed="11"/>
      </right>
      <top style="thin">
        <color indexed="8"/>
      </top>
      <bottom style="thin">
        <color indexed="8"/>
      </bottom>
      <diagonal/>
    </border>
    <border>
      <left style="thin">
        <color indexed="11"/>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11"/>
      </right>
      <top style="thin">
        <color indexed="8"/>
      </top>
      <bottom/>
      <diagonal/>
    </border>
    <border>
      <left style="thin">
        <color indexed="11"/>
      </left>
      <right style="thin">
        <color indexed="11"/>
      </right>
      <top style="thin">
        <color indexed="8"/>
      </top>
      <bottom/>
      <diagonal/>
    </border>
    <border>
      <left style="thin">
        <color indexed="11"/>
      </left>
      <right style="thin">
        <color indexed="8"/>
      </right>
      <top style="thin">
        <color indexed="8"/>
      </top>
      <bottom/>
      <diagonal/>
    </border>
    <border>
      <left style="thin">
        <color indexed="8"/>
      </left>
      <right style="thin">
        <color indexed="8"/>
      </right>
      <top/>
      <bottom/>
      <diagonal/>
    </border>
    <border>
      <left style="thin">
        <color indexed="8"/>
      </left>
      <right style="thin">
        <color indexed="11"/>
      </right>
      <top/>
      <bottom/>
      <diagonal/>
    </border>
    <border>
      <left style="thin">
        <color indexed="11"/>
      </left>
      <right style="thin">
        <color indexed="11"/>
      </right>
      <top/>
      <bottom/>
      <diagonal/>
    </border>
    <border>
      <left style="thin">
        <color indexed="11"/>
      </left>
      <right style="thin">
        <color indexed="8"/>
      </right>
      <top/>
      <bottom/>
      <diagonal/>
    </border>
    <border>
      <left style="thin">
        <color indexed="11"/>
      </left>
      <right style="thin">
        <color indexed="11"/>
      </right>
      <top/>
      <bottom style="thin">
        <color indexed="11"/>
      </bottom>
      <diagonal/>
    </border>
    <border>
      <left style="thin">
        <color indexed="11"/>
      </left>
      <right style="thin">
        <color indexed="8"/>
      </right>
      <top/>
      <bottom style="thin">
        <color indexed="11"/>
      </bottom>
      <diagonal/>
    </border>
    <border>
      <left style="thin">
        <color indexed="8"/>
      </left>
      <right style="thin">
        <color indexed="8"/>
      </right>
      <top/>
      <bottom style="thin">
        <color indexed="8"/>
      </bottom>
      <diagonal/>
    </border>
    <border>
      <left style="thin">
        <color indexed="8"/>
      </left>
      <right style="thin">
        <color indexed="11"/>
      </right>
      <top/>
      <bottom style="thin">
        <color indexed="8"/>
      </bottom>
      <diagonal/>
    </border>
    <border>
      <left style="thin">
        <color indexed="11"/>
      </left>
      <right style="thin">
        <color indexed="11"/>
      </right>
      <top style="thin">
        <color indexed="11"/>
      </top>
      <bottom style="thin">
        <color indexed="8"/>
      </bottom>
      <diagonal/>
    </border>
    <border>
      <left style="thin">
        <color indexed="11"/>
      </left>
      <right style="thin">
        <color indexed="8"/>
      </right>
      <top style="thin">
        <color indexed="11"/>
      </top>
      <bottom style="thin">
        <color indexed="8"/>
      </bottom>
      <diagonal/>
    </border>
    <border>
      <left/>
      <right style="thin">
        <color indexed="11"/>
      </right>
      <top style="thin">
        <color indexed="8"/>
      </top>
      <bottom style="thin">
        <color indexed="8"/>
      </bottom>
      <diagonal/>
    </border>
    <border>
      <left/>
      <right/>
      <top style="thin">
        <color indexed="8"/>
      </top>
      <bottom/>
      <diagonal/>
    </border>
    <border>
      <left/>
      <right style="thin">
        <color indexed="11"/>
      </right>
      <top/>
      <bottom/>
      <diagonal/>
    </border>
    <border>
      <left style="thin">
        <color indexed="11"/>
      </left>
      <right/>
      <top/>
      <bottom/>
      <diagonal/>
    </border>
    <border>
      <left/>
      <right style="thin">
        <color indexed="11"/>
      </right>
      <top/>
      <bottom style="thin">
        <color indexed="11"/>
      </bottom>
      <diagonal/>
    </border>
    <border>
      <left style="thin">
        <color indexed="11"/>
      </left>
      <right/>
      <top/>
      <bottom style="thin">
        <color indexed="11"/>
      </bottom>
      <diagonal/>
    </border>
    <border>
      <left/>
      <right style="thin">
        <color indexed="11"/>
      </right>
      <top style="thin">
        <color indexed="11"/>
      </top>
      <bottom style="thin">
        <color indexed="11"/>
      </bottom>
      <diagonal/>
    </border>
    <border>
      <left style="thin">
        <color indexed="11"/>
      </left>
      <right style="thin">
        <color indexed="11"/>
      </right>
      <top style="thin">
        <color indexed="11"/>
      </top>
      <bottom style="thin">
        <color indexed="11"/>
      </bottom>
      <diagonal/>
    </border>
    <border>
      <left style="thin">
        <color indexed="11"/>
      </left>
      <right/>
      <top style="thin">
        <color indexed="11"/>
      </top>
      <bottom style="thin">
        <color indexed="11"/>
      </bottom>
      <diagonal/>
    </border>
    <border>
      <left style="thin">
        <color indexed="11"/>
      </left>
      <right style="thin">
        <color indexed="11"/>
      </right>
      <top style="thin">
        <color indexed="11"/>
      </top>
      <bottom/>
      <diagonal/>
    </border>
    <border>
      <left style="thin">
        <color indexed="11"/>
      </left>
      <right style="thin">
        <color indexed="11"/>
      </right>
      <top style="thin">
        <color indexed="11"/>
      </top>
      <bottom style="medium">
        <color indexed="8"/>
      </bottom>
      <diagonal/>
    </border>
    <border>
      <left style="thin">
        <color indexed="11"/>
      </left>
      <right/>
      <top style="thin">
        <color indexed="11"/>
      </top>
      <bottom/>
      <diagonal/>
    </border>
    <border>
      <left/>
      <right style="thin">
        <color indexed="11"/>
      </right>
      <top style="thin">
        <color indexed="11"/>
      </top>
      <bottom/>
      <diagonal/>
    </border>
    <border>
      <left/>
      <right style="medium">
        <color indexed="8"/>
      </right>
      <top/>
      <bottom/>
      <diagonal/>
    </border>
    <border>
      <left style="medium">
        <color indexed="8"/>
      </left>
      <right style="thin">
        <color indexed="11"/>
      </right>
      <top style="medium">
        <color indexed="8"/>
      </top>
      <bottom style="thick">
        <color indexed="8"/>
      </bottom>
      <diagonal/>
    </border>
    <border>
      <left style="thin">
        <color indexed="11"/>
      </left>
      <right style="thin">
        <color indexed="11"/>
      </right>
      <top style="medium">
        <color indexed="8"/>
      </top>
      <bottom style="thick">
        <color indexed="8"/>
      </bottom>
      <diagonal/>
    </border>
    <border>
      <left style="thin">
        <color indexed="11"/>
      </left>
      <right style="medium">
        <color indexed="8"/>
      </right>
      <top style="medium">
        <color indexed="8"/>
      </top>
      <bottom style="thick">
        <color indexed="8"/>
      </bottom>
      <diagonal/>
    </border>
    <border>
      <left style="thin">
        <color indexed="11"/>
      </left>
      <right style="medium">
        <color indexed="8"/>
      </right>
      <top style="medium">
        <color indexed="8"/>
      </top>
      <bottom style="medium">
        <color indexed="8"/>
      </bottom>
      <diagonal/>
    </border>
    <border>
      <left style="medium">
        <color indexed="8"/>
      </left>
      <right style="thin">
        <color indexed="11"/>
      </right>
      <top/>
      <bottom/>
      <diagonal/>
    </border>
    <border>
      <left style="medium">
        <color indexed="8"/>
      </left>
      <right style="thin">
        <color indexed="11"/>
      </right>
      <top style="thick">
        <color indexed="8"/>
      </top>
      <bottom style="medium">
        <color indexed="8"/>
      </bottom>
      <diagonal/>
    </border>
    <border>
      <left style="thin">
        <color indexed="11"/>
      </left>
      <right style="thin">
        <color indexed="11"/>
      </right>
      <top style="thick">
        <color indexed="8"/>
      </top>
      <bottom style="medium">
        <color indexed="8"/>
      </bottom>
      <diagonal/>
    </border>
    <border>
      <left style="thin">
        <color indexed="11"/>
      </left>
      <right style="medium">
        <color indexed="8"/>
      </right>
      <top style="thick">
        <color indexed="8"/>
      </top>
      <bottom style="medium">
        <color indexed="8"/>
      </bottom>
      <diagonal/>
    </border>
    <border>
      <left/>
      <right/>
      <top style="medium">
        <color indexed="8"/>
      </top>
      <bottom/>
      <diagonal/>
    </border>
    <border>
      <left style="thin">
        <color indexed="11"/>
      </left>
      <right/>
      <top style="thin">
        <color indexed="11"/>
      </top>
      <bottom style="thin">
        <color indexed="8"/>
      </bottom>
      <diagonal/>
    </border>
    <border>
      <left style="thin">
        <color indexed="11"/>
      </left>
      <right style="thin">
        <color indexed="8"/>
      </right>
      <top style="thin">
        <color indexed="11"/>
      </top>
      <bottom style="thin">
        <color indexed="11"/>
      </bottom>
      <diagonal/>
    </border>
    <border>
      <left style="thin">
        <color indexed="8"/>
      </left>
      <right style="thin">
        <color indexed="8"/>
      </right>
      <top style="thin">
        <color indexed="11"/>
      </top>
      <bottom style="thin">
        <color indexed="11"/>
      </bottom>
      <diagonal/>
    </border>
    <border>
      <left style="thin">
        <color indexed="8"/>
      </left>
      <right style="thin">
        <color indexed="8"/>
      </right>
      <top style="thin">
        <color indexed="11"/>
      </top>
      <bottom style="thin">
        <color indexed="8"/>
      </bottom>
      <diagonal/>
    </border>
    <border>
      <left style="thin">
        <color indexed="8"/>
      </left>
      <right style="thin">
        <color indexed="8"/>
      </right>
      <top style="thin">
        <color indexed="8"/>
      </top>
      <bottom style="thin">
        <color indexed="11"/>
      </bottom>
      <diagonal/>
    </border>
    <border>
      <left style="thin">
        <color indexed="8"/>
      </left>
      <right style="thin">
        <color indexed="11"/>
      </right>
      <top style="thin">
        <color indexed="8"/>
      </top>
      <bottom style="thin">
        <color indexed="11"/>
      </bottom>
      <diagonal/>
    </border>
    <border>
      <left style="thin">
        <color indexed="11"/>
      </left>
      <right style="thin">
        <color indexed="11"/>
      </right>
      <top style="thin">
        <color indexed="8"/>
      </top>
      <bottom style="thin">
        <color indexed="11"/>
      </bottom>
      <diagonal/>
    </border>
    <border>
      <left style="thin">
        <color indexed="11"/>
      </left>
      <right style="thin">
        <color indexed="8"/>
      </right>
      <top style="thin">
        <color indexed="8"/>
      </top>
      <bottom style="thin">
        <color indexed="11"/>
      </bottom>
      <diagonal/>
    </border>
    <border>
      <left style="thin">
        <color indexed="8"/>
      </left>
      <right style="thin">
        <color indexed="11"/>
      </right>
      <top style="thin">
        <color indexed="11"/>
      </top>
      <bottom style="thin">
        <color indexed="8"/>
      </bottom>
      <diagonal/>
    </border>
    <border>
      <left/>
      <right/>
      <top style="thin">
        <color indexed="8"/>
      </top>
      <bottom style="thick">
        <color indexed="8"/>
      </bottom>
      <diagonal/>
    </border>
    <border>
      <left/>
      <right style="thin">
        <color indexed="11"/>
      </right>
      <top style="thin">
        <color indexed="8"/>
      </top>
      <bottom style="thick">
        <color indexed="8"/>
      </bottom>
      <diagonal/>
    </border>
    <border>
      <left style="thin">
        <color indexed="11"/>
      </left>
      <right/>
      <top style="thin">
        <color indexed="8"/>
      </top>
      <bottom style="thin">
        <color indexed="8"/>
      </bottom>
      <diagonal/>
    </border>
    <border>
      <left style="thin">
        <color indexed="11"/>
      </left>
      <right style="thick">
        <color indexed="8"/>
      </right>
      <top style="thin">
        <color indexed="11"/>
      </top>
      <bottom style="thin">
        <color indexed="11"/>
      </bottom>
      <diagonal/>
    </border>
    <border>
      <left style="thick">
        <color indexed="8"/>
      </left>
      <right/>
      <top style="thick">
        <color indexed="8"/>
      </top>
      <bottom style="thick">
        <color indexed="8"/>
      </bottom>
      <diagonal/>
    </border>
    <border>
      <left/>
      <right style="thin">
        <color indexed="8"/>
      </right>
      <top style="thick">
        <color indexed="8"/>
      </top>
      <bottom style="thick">
        <color indexed="8"/>
      </bottom>
      <diagonal/>
    </border>
    <border>
      <left style="thin">
        <color indexed="8"/>
      </left>
      <right style="thin">
        <color indexed="11"/>
      </right>
      <top/>
      <bottom style="thin">
        <color indexed="11"/>
      </bottom>
      <diagonal/>
    </border>
    <border>
      <left style="thin">
        <color indexed="11"/>
      </left>
      <right style="thin">
        <color indexed="11"/>
      </right>
      <top style="thick">
        <color indexed="8"/>
      </top>
      <bottom style="thick">
        <color indexed="8"/>
      </bottom>
      <diagonal/>
    </border>
    <border>
      <left style="thin">
        <color indexed="11"/>
      </left>
      <right style="thin">
        <color indexed="8"/>
      </right>
      <top style="thick">
        <color indexed="8"/>
      </top>
      <bottom style="thick">
        <color indexed="8"/>
      </bottom>
      <diagonal/>
    </border>
    <border>
      <left style="thin">
        <color indexed="8"/>
      </left>
      <right style="thin">
        <color indexed="11"/>
      </right>
      <top style="thin">
        <color indexed="11"/>
      </top>
      <bottom style="thin">
        <color indexed="11"/>
      </bottom>
      <diagonal/>
    </border>
    <border>
      <left style="thin">
        <color indexed="11"/>
      </left>
      <right style="thin">
        <color indexed="11"/>
      </right>
      <top style="thick">
        <color indexed="8"/>
      </top>
      <bottom style="thin">
        <color indexed="11"/>
      </bottom>
      <diagonal/>
    </border>
    <border>
      <left/>
      <right style="thin">
        <color indexed="11"/>
      </right>
      <top/>
      <bottom style="thin">
        <color indexed="8"/>
      </bottom>
      <diagonal/>
    </border>
    <border>
      <left style="thin">
        <color indexed="11"/>
      </left>
      <right style="thin">
        <color indexed="11"/>
      </right>
      <top/>
      <bottom style="thin">
        <color indexed="8"/>
      </bottom>
      <diagonal/>
    </border>
    <border>
      <left style="thin">
        <color indexed="11"/>
      </left>
      <right/>
      <top/>
      <bottom style="thin">
        <color indexed="8"/>
      </bottom>
      <diagonal/>
    </border>
    <border>
      <left/>
      <right style="thin">
        <color indexed="8"/>
      </right>
      <top/>
      <bottom/>
      <diagonal/>
    </border>
    <border>
      <left/>
      <right/>
      <top/>
      <bottom style="thin">
        <color indexed="8"/>
      </bottom>
      <diagonal/>
    </border>
    <border>
      <left/>
      <right style="thin">
        <color indexed="11"/>
      </right>
      <top style="thin">
        <color indexed="8"/>
      </top>
      <bottom/>
      <diagonal/>
    </border>
    <border>
      <left style="thin">
        <color indexed="11"/>
      </left>
      <right/>
      <top style="thin">
        <color indexed="8"/>
      </top>
      <bottom/>
      <diagonal/>
    </border>
    <border>
      <left/>
      <right/>
      <top/>
      <bottom style="medium">
        <color indexed="8"/>
      </bottom>
      <diagonal/>
    </border>
    <border>
      <left/>
      <right style="thin">
        <color indexed="8"/>
      </right>
      <top/>
      <bottom style="medium">
        <color indexed="8"/>
      </bottom>
      <diagonal/>
    </border>
    <border>
      <left style="thin">
        <color indexed="8"/>
      </left>
      <right style="thin">
        <color indexed="11"/>
      </right>
      <top style="thin">
        <color indexed="8"/>
      </top>
      <bottom style="medium">
        <color indexed="8"/>
      </bottom>
      <diagonal/>
    </border>
    <border>
      <left style="thin">
        <color indexed="11"/>
      </left>
      <right style="thin">
        <color indexed="11"/>
      </right>
      <top style="thin">
        <color indexed="8"/>
      </top>
      <bottom style="medium">
        <color indexed="8"/>
      </bottom>
      <diagonal/>
    </border>
    <border>
      <left style="thin">
        <color indexed="11"/>
      </left>
      <right style="thin">
        <color indexed="8"/>
      </right>
      <top style="thin">
        <color indexed="8"/>
      </top>
      <bottom style="medium">
        <color indexed="8"/>
      </bottom>
      <diagonal/>
    </border>
    <border>
      <left style="thin">
        <color indexed="8"/>
      </left>
      <right style="thin">
        <color indexed="11"/>
      </right>
      <top/>
      <bottom style="medium">
        <color indexed="8"/>
      </bottom>
      <diagonal/>
    </border>
    <border>
      <left style="medium">
        <color indexed="8"/>
      </left>
      <right style="medium">
        <color indexed="8"/>
      </right>
      <top style="medium">
        <color indexed="8"/>
      </top>
      <bottom style="medium">
        <color indexed="8"/>
      </bottom>
      <diagonal/>
    </border>
    <border>
      <left style="medium">
        <color indexed="8"/>
      </left>
      <right style="thin">
        <color indexed="8"/>
      </right>
      <top style="medium">
        <color indexed="8"/>
      </top>
      <bottom style="medium">
        <color indexed="8"/>
      </bottom>
      <diagonal/>
    </border>
    <border>
      <left style="thin">
        <color indexed="8"/>
      </left>
      <right style="thin">
        <color indexed="8"/>
      </right>
      <top style="medium">
        <color indexed="8"/>
      </top>
      <bottom style="medium">
        <color indexed="8"/>
      </bottom>
      <diagonal/>
    </border>
    <border>
      <left style="thin">
        <color indexed="8"/>
      </left>
      <right style="medium">
        <color indexed="8"/>
      </right>
      <top style="medium">
        <color indexed="8"/>
      </top>
      <bottom style="medium">
        <color indexed="8"/>
      </bottom>
      <diagonal/>
    </border>
    <border>
      <left style="thin">
        <color indexed="8"/>
      </left>
      <right style="thin">
        <color indexed="11"/>
      </right>
      <top style="medium">
        <color indexed="8"/>
      </top>
      <bottom style="medium">
        <color indexed="8"/>
      </bottom>
      <diagonal/>
    </border>
  </borders>
  <cellStyleXfs count="1">
    <xf numFmtId="0" fontId="0" fillId="0" borderId="0" applyNumberFormat="0" applyFill="0" applyBorder="0" applyProtection="0">
      <alignment vertical="top" wrapText="1"/>
    </xf>
  </cellStyleXfs>
  <cellXfs count="386">
    <xf numFmtId="0" fontId="0" fillId="0" borderId="0" xfId="0">
      <alignment vertical="top" wrapText="1"/>
    </xf>
    <xf numFmtId="0" fontId="1" fillId="0" borderId="0" xfId="0" applyFont="1" applyAlignment="1"/>
    <xf numFmtId="1" fontId="3" fillId="2" borderId="4" xfId="0" applyNumberFormat="1" applyFont="1" applyFill="1" applyBorder="1" applyAlignment="1">
      <alignment horizontal="center" wrapText="1"/>
    </xf>
    <xf numFmtId="1" fontId="4" fillId="2" borderId="4" xfId="0" applyNumberFormat="1" applyFont="1" applyFill="1" applyBorder="1" applyAlignment="1">
      <alignment horizontal="center" wrapText="1"/>
    </xf>
    <xf numFmtId="0" fontId="5" fillId="2" borderId="4" xfId="0" applyFont="1" applyFill="1" applyBorder="1" applyAlignment="1">
      <alignment horizontal="left"/>
    </xf>
    <xf numFmtId="1" fontId="6" fillId="2" borderId="4" xfId="0" applyNumberFormat="1" applyFont="1" applyFill="1" applyBorder="1" applyAlignment="1">
      <alignment horizontal="center" wrapText="1"/>
    </xf>
    <xf numFmtId="0" fontId="8" fillId="2" borderId="8" xfId="0" applyFont="1" applyFill="1" applyBorder="1" applyAlignment="1">
      <alignment horizontal="center" vertical="center" wrapText="1"/>
    </xf>
    <xf numFmtId="1" fontId="8" fillId="2" borderId="8" xfId="0" applyNumberFormat="1" applyFont="1" applyFill="1" applyBorder="1" applyAlignment="1">
      <alignment horizontal="center" vertical="center" wrapText="1"/>
    </xf>
    <xf numFmtId="1" fontId="8" fillId="2" borderId="8" xfId="0" applyNumberFormat="1" applyFont="1" applyFill="1" applyBorder="1" applyAlignment="1">
      <alignment horizontal="left" vertical="center"/>
    </xf>
    <xf numFmtId="1" fontId="9" fillId="2" borderId="9" xfId="0" applyNumberFormat="1" applyFont="1" applyFill="1" applyBorder="1" applyAlignment="1"/>
    <xf numFmtId="1" fontId="9" fillId="2" borderId="10" xfId="0" applyNumberFormat="1" applyFont="1" applyFill="1" applyBorder="1" applyAlignment="1"/>
    <xf numFmtId="1" fontId="9" fillId="2" borderId="4" xfId="0" applyNumberFormat="1" applyFont="1" applyFill="1" applyBorder="1" applyAlignment="1"/>
    <xf numFmtId="0" fontId="10" fillId="3" borderId="11" xfId="0" applyFont="1" applyFill="1" applyBorder="1" applyAlignment="1">
      <alignment vertical="center" wrapText="1"/>
    </xf>
    <xf numFmtId="0" fontId="11" fillId="3" borderId="12" xfId="0" applyFont="1" applyFill="1" applyBorder="1" applyAlignment="1">
      <alignment vertical="center"/>
    </xf>
    <xf numFmtId="1" fontId="12" fillId="3" borderId="13" xfId="0" applyNumberFormat="1" applyFont="1" applyFill="1" applyBorder="1" applyAlignment="1">
      <alignment horizontal="center" vertical="center"/>
    </xf>
    <xf numFmtId="1" fontId="8" fillId="3" borderId="13" xfId="0" applyNumberFormat="1" applyFont="1" applyFill="1" applyBorder="1" applyAlignment="1">
      <alignment horizontal="left" vertical="center"/>
    </xf>
    <xf numFmtId="1" fontId="9" fillId="3" borderId="13" xfId="0" applyNumberFormat="1" applyFont="1" applyFill="1" applyBorder="1" applyAlignment="1"/>
    <xf numFmtId="1" fontId="8" fillId="3" borderId="14" xfId="0" applyNumberFormat="1" applyFont="1" applyFill="1" applyBorder="1" applyAlignment="1">
      <alignment horizontal="center" vertical="center"/>
    </xf>
    <xf numFmtId="1" fontId="8" fillId="3" borderId="11" xfId="0" applyNumberFormat="1" applyFont="1" applyFill="1" applyBorder="1" applyAlignment="1">
      <alignment horizontal="center" vertical="center"/>
    </xf>
    <xf numFmtId="0" fontId="11" fillId="3" borderId="11" xfId="0" applyFont="1" applyFill="1" applyBorder="1" applyAlignment="1">
      <alignment horizontal="left" vertical="center" wrapText="1"/>
    </xf>
    <xf numFmtId="0" fontId="9" fillId="2" borderId="11" xfId="0" applyFont="1" applyFill="1" applyBorder="1" applyAlignment="1">
      <alignment horizontal="center" vertical="center" wrapText="1"/>
    </xf>
    <xf numFmtId="1" fontId="9" fillId="2" borderId="15" xfId="0" applyNumberFormat="1" applyFont="1" applyFill="1" applyBorder="1" applyAlignment="1"/>
    <xf numFmtId="0" fontId="13" fillId="4" borderId="16" xfId="0" applyFont="1" applyFill="1" applyBorder="1" applyAlignment="1">
      <alignment vertical="center"/>
    </xf>
    <xf numFmtId="1" fontId="9" fillId="4" borderId="16" xfId="0" applyNumberFormat="1" applyFont="1" applyFill="1" applyBorder="1" applyAlignment="1">
      <alignment horizontal="center"/>
    </xf>
    <xf numFmtId="1" fontId="9" fillId="4" borderId="16" xfId="0" applyNumberFormat="1" applyFont="1" applyFill="1" applyBorder="1" applyAlignment="1"/>
    <xf numFmtId="1" fontId="9" fillId="4" borderId="16" xfId="0" applyNumberFormat="1" applyFont="1" applyFill="1" applyBorder="1" applyAlignment="1">
      <alignment horizontal="left" vertical="center"/>
    </xf>
    <xf numFmtId="1" fontId="9" fillId="4" borderId="16" xfId="0" applyNumberFormat="1" applyFont="1" applyFill="1" applyBorder="1" applyAlignment="1">
      <alignment horizontal="center" vertical="center" wrapText="1"/>
    </xf>
    <xf numFmtId="0" fontId="14" fillId="2" borderId="16" xfId="0" applyFont="1" applyFill="1" applyBorder="1" applyAlignment="1">
      <alignment vertical="center"/>
    </xf>
    <xf numFmtId="1" fontId="9" fillId="2" borderId="16" xfId="0" applyNumberFormat="1" applyFont="1" applyFill="1" applyBorder="1" applyAlignment="1">
      <alignment horizontal="center"/>
    </xf>
    <xf numFmtId="0" fontId="9" fillId="2" borderId="16" xfId="0" applyFont="1" applyFill="1" applyBorder="1" applyAlignment="1"/>
    <xf numFmtId="0" fontId="9" fillId="2" borderId="16" xfId="0" applyFont="1" applyFill="1" applyBorder="1" applyAlignment="1">
      <alignment horizontal="left" vertical="center"/>
    </xf>
    <xf numFmtId="0" fontId="9" fillId="2" borderId="16" xfId="0" applyFont="1" applyFill="1" applyBorder="1" applyAlignment="1">
      <alignment horizontal="center" vertical="center" wrapText="1"/>
    </xf>
    <xf numFmtId="0" fontId="14" fillId="2" borderId="16" xfId="0" applyFont="1" applyFill="1" applyBorder="1" applyAlignment="1">
      <alignment vertical="center" wrapText="1"/>
    </xf>
    <xf numFmtId="0" fontId="10" fillId="3" borderId="16" xfId="0" applyFont="1" applyFill="1" applyBorder="1" applyAlignment="1">
      <alignment vertical="center" wrapText="1"/>
    </xf>
    <xf numFmtId="0" fontId="11" fillId="3" borderId="20" xfId="0" applyFont="1" applyFill="1" applyBorder="1" applyAlignment="1">
      <alignment vertical="center"/>
    </xf>
    <xf numFmtId="1" fontId="12" fillId="3" borderId="21" xfId="0" applyNumberFormat="1" applyFont="1" applyFill="1" applyBorder="1" applyAlignment="1">
      <alignment horizontal="center" vertical="center"/>
    </xf>
    <xf numFmtId="1" fontId="8" fillId="3" borderId="21" xfId="0" applyNumberFormat="1" applyFont="1" applyFill="1" applyBorder="1" applyAlignment="1">
      <alignment horizontal="left" vertical="center"/>
    </xf>
    <xf numFmtId="1" fontId="9" fillId="3" borderId="21" xfId="0" applyNumberFormat="1" applyFont="1" applyFill="1" applyBorder="1" applyAlignment="1"/>
    <xf numFmtId="1" fontId="8" fillId="3" borderId="22" xfId="0" applyNumberFormat="1" applyFont="1" applyFill="1" applyBorder="1" applyAlignment="1">
      <alignment horizontal="center" vertical="center"/>
    </xf>
    <xf numFmtId="1" fontId="8" fillId="3" borderId="16" xfId="0" applyNumberFormat="1" applyFont="1" applyFill="1" applyBorder="1" applyAlignment="1">
      <alignment horizontal="center" vertical="center"/>
    </xf>
    <xf numFmtId="1" fontId="15" fillId="3" borderId="16" xfId="0" applyNumberFormat="1" applyFont="1" applyFill="1" applyBorder="1" applyAlignment="1">
      <alignment horizontal="left" vertical="center" wrapText="1"/>
    </xf>
    <xf numFmtId="1" fontId="9" fillId="3" borderId="16" xfId="0" applyNumberFormat="1" applyFont="1" applyFill="1" applyBorder="1" applyAlignment="1">
      <alignment horizontal="center" vertical="center" wrapText="1"/>
    </xf>
    <xf numFmtId="1" fontId="9" fillId="2" borderId="16" xfId="0" applyNumberFormat="1" applyFont="1" applyFill="1" applyBorder="1" applyAlignment="1"/>
    <xf numFmtId="0" fontId="16" fillId="2" borderId="23" xfId="0" applyFont="1" applyFill="1" applyBorder="1" applyAlignment="1">
      <alignment horizontal="right" vertical="center"/>
    </xf>
    <xf numFmtId="0" fontId="16" fillId="2" borderId="27" xfId="0" applyFont="1" applyFill="1" applyBorder="1" applyAlignment="1">
      <alignment horizontal="right" vertical="center"/>
    </xf>
    <xf numFmtId="0" fontId="16" fillId="2" borderId="33" xfId="0" applyFont="1" applyFill="1" applyBorder="1" applyAlignment="1">
      <alignment horizontal="right" vertical="center"/>
    </xf>
    <xf numFmtId="1" fontId="16" fillId="5" borderId="20" xfId="0" applyNumberFormat="1" applyFont="1" applyFill="1" applyBorder="1" applyAlignment="1">
      <alignment horizontal="right" vertical="center"/>
    </xf>
    <xf numFmtId="0" fontId="20" fillId="5" borderId="16" xfId="0" applyFont="1" applyFill="1" applyBorder="1" applyAlignment="1">
      <alignment horizontal="center" vertical="center"/>
    </xf>
    <xf numFmtId="1" fontId="9" fillId="5" borderId="20" xfId="0" applyNumberFormat="1" applyFont="1" applyFill="1" applyBorder="1" applyAlignment="1"/>
    <xf numFmtId="1" fontId="9" fillId="5" borderId="22" xfId="0" applyNumberFormat="1" applyFont="1" applyFill="1" applyBorder="1" applyAlignment="1">
      <alignment horizontal="left" vertical="center"/>
    </xf>
    <xf numFmtId="1" fontId="9" fillId="5" borderId="16" xfId="0" applyNumberFormat="1" applyFont="1" applyFill="1" applyBorder="1" applyAlignment="1"/>
    <xf numFmtId="1" fontId="16" fillId="2" borderId="38" xfId="0" applyNumberFormat="1" applyFont="1" applyFill="1" applyBorder="1" applyAlignment="1">
      <alignment horizontal="right" vertical="center"/>
    </xf>
    <xf numFmtId="1" fontId="9" fillId="2" borderId="38" xfId="0" applyNumberFormat="1" applyFont="1" applyFill="1" applyBorder="1" applyAlignment="1">
      <alignment vertical="center" wrapText="1"/>
    </xf>
    <xf numFmtId="1" fontId="9" fillId="2" borderId="38" xfId="0" applyNumberFormat="1" applyFont="1" applyFill="1" applyBorder="1" applyAlignment="1">
      <alignment vertical="center"/>
    </xf>
    <xf numFmtId="1" fontId="9" fillId="2" borderId="38" xfId="0" applyNumberFormat="1" applyFont="1" applyFill="1" applyBorder="1" applyAlignment="1"/>
    <xf numFmtId="1" fontId="9" fillId="2" borderId="38" xfId="0" applyNumberFormat="1" applyFont="1" applyFill="1" applyBorder="1" applyAlignment="1">
      <alignment horizontal="center"/>
    </xf>
    <xf numFmtId="1" fontId="9" fillId="2" borderId="38" xfId="0" applyNumberFormat="1" applyFont="1" applyFill="1" applyBorder="1" applyAlignment="1">
      <alignment horizontal="left" vertical="center"/>
    </xf>
    <xf numFmtId="1" fontId="16" fillId="2" borderId="4" xfId="0" applyNumberFormat="1" applyFont="1" applyFill="1" applyBorder="1" applyAlignment="1">
      <alignment horizontal="right" vertical="center"/>
    </xf>
    <xf numFmtId="1" fontId="1" fillId="0" borderId="29" xfId="0" applyNumberFormat="1" applyFont="1" applyBorder="1" applyAlignment="1"/>
    <xf numFmtId="1" fontId="1" fillId="0" borderId="40" xfId="0" applyNumberFormat="1" applyFont="1" applyBorder="1" applyAlignment="1"/>
    <xf numFmtId="1" fontId="9" fillId="2" borderId="4" xfId="0" applyNumberFormat="1" applyFont="1" applyFill="1" applyBorder="1" applyAlignment="1">
      <alignment horizontal="center"/>
    </xf>
    <xf numFmtId="1" fontId="9" fillId="2" borderId="4" xfId="0" applyNumberFormat="1" applyFont="1" applyFill="1" applyBorder="1" applyAlignment="1">
      <alignment horizontal="left" vertical="center"/>
    </xf>
    <xf numFmtId="1" fontId="1" fillId="2" borderId="4" xfId="0" applyNumberFormat="1" applyFont="1" applyFill="1" applyBorder="1" applyAlignment="1"/>
    <xf numFmtId="1" fontId="1" fillId="2" borderId="4" xfId="0" applyNumberFormat="1" applyFont="1" applyFill="1" applyBorder="1" applyAlignment="1">
      <alignment horizontal="center"/>
    </xf>
    <xf numFmtId="1" fontId="1" fillId="2" borderId="4" xfId="0" applyNumberFormat="1" applyFont="1" applyFill="1" applyBorder="1" applyAlignment="1">
      <alignment horizontal="left" vertical="center"/>
    </xf>
    <xf numFmtId="1" fontId="1" fillId="0" borderId="31" xfId="0" applyNumberFormat="1" applyFont="1" applyBorder="1" applyAlignment="1">
      <alignment horizontal="center"/>
    </xf>
    <xf numFmtId="1" fontId="1" fillId="0" borderId="44" xfId="0" applyNumberFormat="1" applyFont="1" applyBorder="1" applyAlignment="1">
      <alignment horizontal="center"/>
    </xf>
    <xf numFmtId="0" fontId="1" fillId="0" borderId="46" xfId="0" applyFont="1" applyBorder="1" applyAlignment="1">
      <alignment wrapText="1"/>
    </xf>
    <xf numFmtId="1" fontId="22" fillId="2" borderId="4" xfId="0" applyNumberFormat="1" applyFont="1" applyFill="1" applyBorder="1" applyAlignment="1"/>
    <xf numFmtId="1" fontId="23" fillId="2" borderId="4" xfId="0" applyNumberFormat="1" applyFont="1" applyFill="1" applyBorder="1" applyAlignment="1">
      <alignment horizontal="left"/>
    </xf>
    <xf numFmtId="0" fontId="1" fillId="0" borderId="49" xfId="0" applyFont="1" applyBorder="1" applyAlignment="1">
      <alignment wrapText="1"/>
    </xf>
    <xf numFmtId="1" fontId="24" fillId="2" borderId="50" xfId="0" applyNumberFormat="1" applyFont="1" applyFill="1" applyBorder="1" applyAlignment="1">
      <alignment horizontal="center" wrapText="1"/>
    </xf>
    <xf numFmtId="1" fontId="27" fillId="2" borderId="4" xfId="0" applyNumberFormat="1" applyFont="1" applyFill="1" applyBorder="1" applyAlignment="1">
      <alignment horizontal="center" wrapText="1"/>
    </xf>
    <xf numFmtId="1" fontId="24" fillId="2" borderId="4" xfId="0" applyNumberFormat="1" applyFont="1" applyFill="1" applyBorder="1" applyAlignment="1">
      <alignment horizontal="center" wrapText="1"/>
    </xf>
    <xf numFmtId="1" fontId="25" fillId="2" borderId="10" xfId="0" applyNumberFormat="1" applyFont="1" applyFill="1" applyBorder="1" applyAlignment="1">
      <alignment horizontal="left" wrapText="1"/>
    </xf>
    <xf numFmtId="0" fontId="28" fillId="2" borderId="59" xfId="0" applyFont="1" applyFill="1" applyBorder="1" applyAlignment="1"/>
    <xf numFmtId="1" fontId="25" fillId="2" borderId="59" xfId="0" applyNumberFormat="1" applyFont="1" applyFill="1" applyBorder="1" applyAlignment="1">
      <alignment horizontal="left" vertical="center" wrapText="1"/>
    </xf>
    <xf numFmtId="1" fontId="26" fillId="2" borderId="59" xfId="0" applyNumberFormat="1" applyFont="1" applyFill="1" applyBorder="1" applyAlignment="1">
      <alignment vertical="center" wrapText="1"/>
    </xf>
    <xf numFmtId="1" fontId="9" fillId="2" borderId="59" xfId="0" applyNumberFormat="1" applyFont="1" applyFill="1" applyBorder="1" applyAlignment="1">
      <alignment wrapText="1"/>
    </xf>
    <xf numFmtId="1" fontId="9" fillId="2" borderId="59" xfId="0" applyNumberFormat="1" applyFont="1" applyFill="1" applyBorder="1" applyAlignment="1"/>
    <xf numFmtId="1" fontId="29" fillId="2" borderId="4" xfId="0" applyNumberFormat="1" applyFont="1" applyFill="1" applyBorder="1" applyAlignment="1">
      <alignment horizontal="center" wrapText="1"/>
    </xf>
    <xf numFmtId="0" fontId="28" fillId="2" borderId="4" xfId="0" applyFont="1" applyFill="1" applyBorder="1" applyAlignment="1"/>
    <xf numFmtId="1" fontId="25" fillId="2" borderId="4" xfId="0" applyNumberFormat="1" applyFont="1" applyFill="1" applyBorder="1" applyAlignment="1">
      <alignment horizontal="left" vertical="center" wrapText="1"/>
    </xf>
    <xf numFmtId="1" fontId="26" fillId="2" borderId="4" xfId="0" applyNumberFormat="1" applyFont="1" applyFill="1" applyBorder="1" applyAlignment="1">
      <alignment vertical="center" wrapText="1"/>
    </xf>
    <xf numFmtId="1" fontId="9" fillId="2" borderId="4" xfId="0" applyNumberFormat="1" applyFont="1" applyFill="1" applyBorder="1" applyAlignment="1">
      <alignment wrapText="1"/>
    </xf>
    <xf numFmtId="0" fontId="7" fillId="2" borderId="4" xfId="0" applyFont="1" applyFill="1" applyBorder="1" applyAlignment="1"/>
    <xf numFmtId="0" fontId="1" fillId="0" borderId="31" xfId="0" applyFont="1" applyBorder="1" applyAlignment="1">
      <alignment wrapText="1"/>
    </xf>
    <xf numFmtId="0" fontId="3" fillId="3" borderId="4" xfId="0" applyFont="1" applyFill="1" applyBorder="1" applyAlignment="1">
      <alignment horizontal="center" vertical="center" wrapText="1"/>
    </xf>
    <xf numFmtId="1" fontId="9" fillId="0" borderId="41" xfId="0" applyNumberFormat="1" applyFont="1" applyBorder="1" applyAlignment="1">
      <alignment horizontal="center"/>
    </xf>
    <xf numFmtId="0" fontId="9" fillId="0" borderId="31" xfId="0" applyFont="1" applyBorder="1" applyAlignment="1">
      <alignment horizontal="center"/>
    </xf>
    <xf numFmtId="0" fontId="1" fillId="0" borderId="44" xfId="0" applyFont="1" applyBorder="1" applyAlignment="1">
      <alignment wrapText="1"/>
    </xf>
    <xf numFmtId="0" fontId="31" fillId="0" borderId="44" xfId="0" applyFont="1" applyBorder="1" applyAlignment="1">
      <alignment horizontal="center" vertical="center" wrapText="1"/>
    </xf>
    <xf numFmtId="0" fontId="32" fillId="0" borderId="44" xfId="0" applyFont="1" applyBorder="1" applyAlignment="1">
      <alignment horizontal="center" vertical="center" wrapText="1"/>
    </xf>
    <xf numFmtId="0" fontId="33" fillId="0" borderId="35" xfId="0" applyFont="1" applyBorder="1" applyAlignment="1">
      <alignment horizontal="center" vertical="center" wrapText="1"/>
    </xf>
    <xf numFmtId="0" fontId="33" fillId="0" borderId="60" xfId="0" applyFont="1" applyBorder="1" applyAlignment="1">
      <alignment horizontal="center" vertical="center" wrapText="1"/>
    </xf>
    <xf numFmtId="0" fontId="34" fillId="3" borderId="4" xfId="0" applyFont="1" applyFill="1" applyBorder="1" applyAlignment="1">
      <alignment horizontal="center" wrapText="1"/>
    </xf>
    <xf numFmtId="1" fontId="9" fillId="0" borderId="43" xfId="0" applyNumberFormat="1" applyFont="1" applyBorder="1" applyAlignment="1">
      <alignment horizontal="center"/>
    </xf>
    <xf numFmtId="0" fontId="9" fillId="0" borderId="44" xfId="0" applyFont="1" applyBorder="1" applyAlignment="1">
      <alignment horizontal="center"/>
    </xf>
    <xf numFmtId="0" fontId="36" fillId="0" borderId="44" xfId="0" applyFont="1" applyBorder="1" applyAlignment="1">
      <alignment horizontal="left" vertical="center" wrapText="1"/>
    </xf>
    <xf numFmtId="1" fontId="38" fillId="0" borderId="61" xfId="0" applyNumberFormat="1" applyFont="1" applyBorder="1" applyAlignment="1">
      <alignment horizontal="center" vertical="center" wrapText="1"/>
    </xf>
    <xf numFmtId="168" fontId="33" fillId="6" borderId="16" xfId="0" applyNumberFormat="1" applyFont="1" applyFill="1" applyBorder="1" applyAlignment="1">
      <alignment horizontal="center" vertical="center" wrapText="1"/>
    </xf>
    <xf numFmtId="1" fontId="38" fillId="0" borderId="62" xfId="0" applyNumberFormat="1" applyFont="1" applyBorder="1" applyAlignment="1">
      <alignment horizontal="center" vertical="center" wrapText="1"/>
    </xf>
    <xf numFmtId="2" fontId="33" fillId="6" borderId="16" xfId="0" applyNumberFormat="1" applyFont="1" applyFill="1" applyBorder="1" applyAlignment="1">
      <alignment horizontal="center" vertical="center" wrapText="1"/>
    </xf>
    <xf numFmtId="0" fontId="1" fillId="0" borderId="62" xfId="0" applyFont="1" applyBorder="1" applyAlignment="1">
      <alignment wrapText="1"/>
    </xf>
    <xf numFmtId="0" fontId="39" fillId="3" borderId="15" xfId="0" applyFont="1" applyFill="1" applyBorder="1" applyAlignment="1">
      <alignment horizontal="center" vertical="center" wrapText="1"/>
    </xf>
    <xf numFmtId="0" fontId="40" fillId="0" borderId="44" xfId="0" applyFont="1" applyBorder="1" applyAlignment="1">
      <alignment wrapText="1"/>
    </xf>
    <xf numFmtId="0" fontId="6" fillId="0" borderId="44" xfId="0" applyFont="1" applyBorder="1" applyAlignment="1">
      <alignment horizontal="center" wrapText="1"/>
    </xf>
    <xf numFmtId="0" fontId="36" fillId="0" borderId="35" xfId="0" applyFont="1" applyBorder="1" applyAlignment="1">
      <alignment horizontal="left" vertical="center" wrapText="1"/>
    </xf>
    <xf numFmtId="1" fontId="38" fillId="0" borderId="36" xfId="0" applyNumberFormat="1" applyFont="1" applyBorder="1" applyAlignment="1">
      <alignment horizontal="center" vertical="center" wrapText="1"/>
    </xf>
    <xf numFmtId="1" fontId="38" fillId="0" borderId="63" xfId="0" applyNumberFormat="1" applyFont="1" applyBorder="1" applyAlignment="1">
      <alignment horizontal="center" vertical="center" wrapText="1"/>
    </xf>
    <xf numFmtId="0" fontId="1" fillId="0" borderId="63" xfId="0" applyFont="1" applyBorder="1" applyAlignment="1">
      <alignment wrapText="1"/>
    </xf>
    <xf numFmtId="0" fontId="1" fillId="0" borderId="61" xfId="0" applyFont="1" applyBorder="1" applyAlignment="1">
      <alignment wrapText="1"/>
    </xf>
    <xf numFmtId="0" fontId="33" fillId="6" borderId="23" xfId="0" applyFont="1" applyFill="1" applyBorder="1" applyAlignment="1">
      <alignment horizontal="center" wrapText="1"/>
    </xf>
    <xf numFmtId="1" fontId="39" fillId="3" borderId="15" xfId="0" applyNumberFormat="1" applyFont="1" applyFill="1" applyBorder="1" applyAlignment="1">
      <alignment horizontal="center" wrapText="1"/>
    </xf>
    <xf numFmtId="2" fontId="33" fillId="6" borderId="33" xfId="0" applyNumberFormat="1" applyFont="1" applyFill="1" applyBorder="1" applyAlignment="1">
      <alignment horizontal="center" vertical="top" wrapText="1"/>
    </xf>
    <xf numFmtId="0" fontId="1" fillId="0" borderId="66" xfId="0" applyFont="1" applyBorder="1" applyAlignment="1">
      <alignment wrapText="1"/>
    </xf>
    <xf numFmtId="1" fontId="42" fillId="0" borderId="66" xfId="0" applyNumberFormat="1" applyFont="1" applyBorder="1" applyAlignment="1">
      <alignment horizontal="center" vertical="top" wrapText="1"/>
    </xf>
    <xf numFmtId="1" fontId="9" fillId="0" borderId="66" xfId="0" applyNumberFormat="1" applyFont="1" applyBorder="1" applyAlignment="1"/>
    <xf numFmtId="1" fontId="9" fillId="0" borderId="29" xfId="0" applyNumberFormat="1" applyFont="1" applyBorder="1" applyAlignment="1"/>
    <xf numFmtId="1" fontId="9" fillId="0" borderId="44" xfId="0" applyNumberFormat="1" applyFont="1" applyBorder="1" applyAlignment="1">
      <alignment horizontal="center"/>
    </xf>
    <xf numFmtId="0" fontId="40" fillId="0" borderId="62" xfId="0" applyFont="1" applyBorder="1" applyAlignment="1">
      <alignment wrapText="1"/>
    </xf>
    <xf numFmtId="1" fontId="6" fillId="0" borderId="66" xfId="0" applyNumberFormat="1" applyFont="1" applyBorder="1" applyAlignment="1">
      <alignment horizontal="center" wrapText="1"/>
    </xf>
    <xf numFmtId="0" fontId="1" fillId="0" borderId="29" xfId="0" applyFont="1" applyBorder="1" applyAlignment="1">
      <alignment wrapText="1"/>
    </xf>
    <xf numFmtId="0" fontId="9" fillId="0" borderId="44" xfId="0" applyFont="1" applyBorder="1" applyAlignment="1">
      <alignment horizontal="center" wrapText="1"/>
    </xf>
    <xf numFmtId="1" fontId="4" fillId="0" borderId="62" xfId="0" applyNumberFormat="1" applyFont="1" applyBorder="1" applyAlignment="1">
      <alignment horizontal="center" wrapText="1"/>
    </xf>
    <xf numFmtId="0" fontId="9" fillId="0" borderId="43" xfId="0" applyFont="1" applyBorder="1" applyAlignment="1">
      <alignment horizontal="center" wrapText="1"/>
    </xf>
    <xf numFmtId="0" fontId="1" fillId="0" borderId="45" xfId="0" applyFont="1" applyBorder="1" applyAlignment="1">
      <alignment wrapText="1"/>
    </xf>
    <xf numFmtId="1" fontId="45" fillId="3" borderId="69" xfId="0" applyNumberFormat="1" applyFont="1" applyFill="1" applyBorder="1" applyAlignment="1">
      <alignment horizontal="center" wrapText="1"/>
    </xf>
    <xf numFmtId="1" fontId="3" fillId="3" borderId="4" xfId="0" applyNumberFormat="1" applyFont="1" applyFill="1" applyBorder="1" applyAlignment="1">
      <alignment horizontal="center" wrapText="1"/>
    </xf>
    <xf numFmtId="0" fontId="1" fillId="0" borderId="72" xfId="0" applyFont="1" applyBorder="1" applyAlignment="1">
      <alignment wrapText="1"/>
    </xf>
    <xf numFmtId="0" fontId="3" fillId="6" borderId="73" xfId="0" applyFont="1" applyFill="1" applyBorder="1" applyAlignment="1">
      <alignment horizontal="center" vertical="top" wrapText="1"/>
    </xf>
    <xf numFmtId="1" fontId="3" fillId="6" borderId="74" xfId="0" applyNumberFormat="1" applyFont="1" applyFill="1" applyBorder="1" applyAlignment="1">
      <alignment horizontal="center" vertical="center" wrapText="1"/>
    </xf>
    <xf numFmtId="0" fontId="1" fillId="0" borderId="75" xfId="0" applyFont="1" applyBorder="1" applyAlignment="1">
      <alignment wrapText="1"/>
    </xf>
    <xf numFmtId="1" fontId="48" fillId="0" borderId="76" xfId="0" applyNumberFormat="1" applyFont="1" applyBorder="1" applyAlignment="1">
      <alignment horizontal="center" wrapText="1"/>
    </xf>
    <xf numFmtId="1" fontId="3" fillId="0" borderId="77" xfId="0" applyNumberFormat="1" applyFont="1" applyBorder="1" applyAlignment="1">
      <alignment horizontal="center" wrapText="1"/>
    </xf>
    <xf numFmtId="0" fontId="1" fillId="0" borderId="78" xfId="0" applyFont="1" applyBorder="1" applyAlignment="1">
      <alignment wrapText="1"/>
    </xf>
    <xf numFmtId="1" fontId="3" fillId="6" borderId="73" xfId="0" applyNumberFormat="1" applyFont="1" applyFill="1" applyBorder="1" applyAlignment="1">
      <alignment horizontal="center" vertical="top" wrapText="1"/>
    </xf>
    <xf numFmtId="1" fontId="3" fillId="6" borderId="74" xfId="0" applyNumberFormat="1" applyFont="1" applyFill="1" applyBorder="1" applyAlignment="1">
      <alignment horizontal="center" vertical="top" wrapText="1"/>
    </xf>
    <xf numFmtId="0" fontId="1" fillId="0" borderId="79" xfId="0" applyFont="1" applyBorder="1" applyAlignment="1">
      <alignment wrapText="1"/>
    </xf>
    <xf numFmtId="1" fontId="42" fillId="0" borderId="44" xfId="0" applyNumberFormat="1" applyFont="1" applyBorder="1" applyAlignment="1">
      <alignment horizontal="left" wrapText="1"/>
    </xf>
    <xf numFmtId="1" fontId="49" fillId="2" borderId="4" xfId="0" applyNumberFormat="1" applyFont="1" applyFill="1" applyBorder="1" applyAlignment="1">
      <alignment horizontal="center" wrapText="1"/>
    </xf>
    <xf numFmtId="0" fontId="1" fillId="2" borderId="4" xfId="0" applyFont="1" applyFill="1" applyBorder="1" applyAlignment="1">
      <alignment horizontal="center"/>
    </xf>
    <xf numFmtId="1" fontId="24" fillId="2" borderId="83" xfId="0" applyNumberFormat="1" applyFont="1" applyFill="1" applyBorder="1" applyAlignment="1">
      <alignment horizontal="center" wrapText="1"/>
    </xf>
    <xf numFmtId="0" fontId="36" fillId="2" borderId="16" xfId="0" applyFont="1" applyFill="1" applyBorder="1" applyAlignment="1">
      <alignment horizontal="left" vertical="center" wrapText="1"/>
    </xf>
    <xf numFmtId="1" fontId="1" fillId="2" borderId="15" xfId="0" applyNumberFormat="1" applyFont="1" applyFill="1" applyBorder="1" applyAlignment="1"/>
    <xf numFmtId="0" fontId="40" fillId="2" borderId="4" xfId="0" applyFont="1" applyFill="1" applyBorder="1" applyAlignment="1">
      <alignment wrapText="1"/>
    </xf>
    <xf numFmtId="0" fontId="24" fillId="2" borderId="4" xfId="0" applyFont="1" applyFill="1" applyBorder="1" applyAlignment="1">
      <alignment horizontal="center" wrapText="1"/>
    </xf>
    <xf numFmtId="0" fontId="36" fillId="0" borderId="16" xfId="0" applyFont="1" applyBorder="1" applyAlignment="1">
      <alignment horizontal="left" vertical="center" wrapText="1"/>
    </xf>
    <xf numFmtId="1" fontId="43" fillId="2" borderId="38" xfId="0" applyNumberFormat="1" applyFont="1" applyFill="1" applyBorder="1" applyAlignment="1">
      <alignment horizontal="center" vertical="center" wrapText="1"/>
    </xf>
    <xf numFmtId="1" fontId="36" fillId="2" borderId="38" xfId="0" applyNumberFormat="1" applyFont="1" applyFill="1" applyBorder="1" applyAlignment="1">
      <alignment horizontal="left" vertical="center" wrapText="1"/>
    </xf>
    <xf numFmtId="1" fontId="50" fillId="2" borderId="38" xfId="0" applyNumberFormat="1" applyFont="1" applyFill="1" applyBorder="1" applyAlignment="1">
      <alignment horizontal="left" vertical="top" wrapText="1"/>
    </xf>
    <xf numFmtId="1" fontId="1" fillId="2" borderId="38" xfId="0" applyNumberFormat="1" applyFont="1" applyFill="1" applyBorder="1" applyAlignment="1">
      <alignment horizontal="left" vertical="top"/>
    </xf>
    <xf numFmtId="1" fontId="43" fillId="2" borderId="4" xfId="0" applyNumberFormat="1" applyFont="1" applyFill="1" applyBorder="1" applyAlignment="1">
      <alignment horizontal="center" vertical="center" wrapText="1"/>
    </xf>
    <xf numFmtId="1" fontId="36" fillId="2" borderId="4" xfId="0" applyNumberFormat="1" applyFont="1" applyFill="1" applyBorder="1" applyAlignment="1">
      <alignment horizontal="left" vertical="center" wrapText="1"/>
    </xf>
    <xf numFmtId="1" fontId="50" fillId="2" borderId="4" xfId="0" applyNumberFormat="1" applyFont="1" applyFill="1" applyBorder="1" applyAlignment="1">
      <alignment horizontal="left" vertical="top" wrapText="1"/>
    </xf>
    <xf numFmtId="1" fontId="1" fillId="2" borderId="4" xfId="0" applyNumberFormat="1" applyFont="1" applyFill="1" applyBorder="1" applyAlignment="1">
      <alignment horizontal="left" vertical="top"/>
    </xf>
    <xf numFmtId="1" fontId="42" fillId="2" borderId="4" xfId="0" applyNumberFormat="1" applyFont="1" applyFill="1" applyBorder="1" applyAlignment="1">
      <alignment horizontal="center" vertical="top" wrapText="1"/>
    </xf>
    <xf numFmtId="1" fontId="31" fillId="2" borderId="84" xfId="0" applyNumberFormat="1" applyFont="1" applyFill="1" applyBorder="1" applyAlignment="1">
      <alignment horizontal="center" vertical="center" wrapText="1"/>
    </xf>
    <xf numFmtId="1" fontId="36" fillId="2" borderId="84" xfId="0" applyNumberFormat="1" applyFont="1" applyFill="1" applyBorder="1" applyAlignment="1">
      <alignment horizontal="center" vertical="center" wrapText="1"/>
    </xf>
    <xf numFmtId="1" fontId="1" fillId="2" borderId="84" xfId="0" applyNumberFormat="1" applyFont="1" applyFill="1" applyBorder="1" applyAlignment="1">
      <alignment horizontal="left" vertical="top"/>
    </xf>
    <xf numFmtId="1" fontId="6" fillId="2" borderId="38" xfId="0" applyNumberFormat="1" applyFont="1" applyFill="1" applyBorder="1" applyAlignment="1">
      <alignment horizontal="center" wrapText="1"/>
    </xf>
    <xf numFmtId="1" fontId="42" fillId="2" borderId="38" xfId="0" applyNumberFormat="1" applyFont="1" applyFill="1" applyBorder="1" applyAlignment="1">
      <alignment horizontal="center" vertical="top" wrapText="1"/>
    </xf>
    <xf numFmtId="1" fontId="26" fillId="2" borderId="38" xfId="0" applyNumberFormat="1" applyFont="1" applyFill="1" applyBorder="1" applyAlignment="1">
      <alignment horizontal="center" vertical="center" wrapText="1"/>
    </xf>
    <xf numFmtId="1" fontId="26" fillId="2" borderId="4" xfId="0" applyNumberFormat="1" applyFont="1" applyFill="1" applyBorder="1" applyAlignment="1">
      <alignment horizontal="center" vertical="center" wrapText="1"/>
    </xf>
    <xf numFmtId="1" fontId="50" fillId="2" borderId="84" xfId="0" applyNumberFormat="1" applyFont="1" applyFill="1" applyBorder="1" applyAlignment="1">
      <alignment horizontal="left" vertical="top" wrapText="1"/>
    </xf>
    <xf numFmtId="1" fontId="24" fillId="2" borderId="84" xfId="0" applyNumberFormat="1" applyFont="1" applyFill="1" applyBorder="1" applyAlignment="1">
      <alignment horizontal="center" wrapText="1"/>
    </xf>
    <xf numFmtId="1" fontId="1" fillId="0" borderId="85" xfId="0" applyNumberFormat="1" applyFont="1" applyBorder="1" applyAlignment="1"/>
    <xf numFmtId="1" fontId="1" fillId="0" borderId="25" xfId="0" applyNumberFormat="1" applyFont="1" applyBorder="1" applyAlignment="1"/>
    <xf numFmtId="1" fontId="1" fillId="0" borderId="86" xfId="0" applyNumberFormat="1" applyFont="1" applyBorder="1" applyAlignment="1"/>
    <xf numFmtId="0" fontId="1" fillId="2" borderId="4" xfId="0" applyFont="1" applyFill="1" applyBorder="1" applyAlignment="1">
      <alignment horizontal="center" wrapText="1"/>
    </xf>
    <xf numFmtId="1" fontId="1" fillId="2" borderId="4" xfId="0" applyNumberFormat="1" applyFont="1" applyFill="1" applyBorder="1" applyAlignment="1">
      <alignment horizontal="center" wrapText="1"/>
    </xf>
    <xf numFmtId="1" fontId="1" fillId="2" borderId="83" xfId="0" applyNumberFormat="1" applyFont="1" applyFill="1" applyBorder="1" applyAlignment="1"/>
    <xf numFmtId="1" fontId="1" fillId="0" borderId="39" xfId="0" applyNumberFormat="1" applyFont="1" applyBorder="1" applyAlignment="1"/>
    <xf numFmtId="1" fontId="1" fillId="2" borderId="38" xfId="0" applyNumberFormat="1" applyFont="1" applyFill="1" applyBorder="1" applyAlignment="1"/>
    <xf numFmtId="1" fontId="54" fillId="2" borderId="4" xfId="0" applyNumberFormat="1" applyFont="1" applyFill="1" applyBorder="1" applyAlignment="1">
      <alignment horizontal="center" wrapText="1"/>
    </xf>
    <xf numFmtId="1" fontId="55" fillId="2" borderId="4" xfId="0" applyNumberFormat="1" applyFont="1" applyFill="1" applyBorder="1" applyAlignment="1">
      <alignment horizontal="center" wrapText="1"/>
    </xf>
    <xf numFmtId="1" fontId="56" fillId="2" borderId="4" xfId="0" applyNumberFormat="1" applyFont="1" applyFill="1" applyBorder="1" applyAlignment="1">
      <alignment horizontal="center" wrapText="1"/>
    </xf>
    <xf numFmtId="1" fontId="8" fillId="2" borderId="4" xfId="0" applyNumberFormat="1" applyFont="1" applyFill="1" applyBorder="1" applyAlignment="1">
      <alignment horizontal="left"/>
    </xf>
    <xf numFmtId="1" fontId="57" fillId="2" borderId="4" xfId="0" applyNumberFormat="1" applyFont="1" applyFill="1" applyBorder="1" applyAlignment="1">
      <alignment horizontal="center" vertical="center" wrapText="1"/>
    </xf>
    <xf numFmtId="1" fontId="1" fillId="2" borderId="4" xfId="0" applyNumberFormat="1" applyFont="1" applyFill="1" applyBorder="1" applyAlignment="1">
      <alignment wrapText="1"/>
    </xf>
    <xf numFmtId="1" fontId="54" fillId="2" borderId="4" xfId="0" applyNumberFormat="1" applyFont="1" applyFill="1" applyBorder="1" applyAlignment="1">
      <alignment horizontal="left"/>
    </xf>
    <xf numFmtId="1" fontId="54" fillId="2" borderId="4" xfId="0" applyNumberFormat="1" applyFont="1" applyFill="1" applyBorder="1" applyAlignment="1">
      <alignment horizontal="left" wrapText="1"/>
    </xf>
    <xf numFmtId="1" fontId="58" fillId="2" borderId="4" xfId="0" applyNumberFormat="1" applyFont="1" applyFill="1" applyBorder="1" applyAlignment="1">
      <alignment horizontal="center" wrapText="1"/>
    </xf>
    <xf numFmtId="0" fontId="1" fillId="0" borderId="42" xfId="0" applyFont="1" applyBorder="1" applyAlignment="1">
      <alignment wrapText="1"/>
    </xf>
    <xf numFmtId="0" fontId="1" fillId="0" borderId="41" xfId="0" applyFont="1" applyBorder="1" applyAlignment="1">
      <alignment wrapText="1"/>
    </xf>
    <xf numFmtId="0" fontId="1" fillId="0" borderId="31" xfId="0" applyFont="1" applyBorder="1" applyAlignment="1">
      <alignment horizontal="center"/>
    </xf>
    <xf numFmtId="0" fontId="1" fillId="0" borderId="43" xfId="0" applyFont="1" applyBorder="1" applyAlignment="1">
      <alignment wrapText="1"/>
    </xf>
    <xf numFmtId="0" fontId="1" fillId="0" borderId="44" xfId="0" applyFont="1" applyBorder="1" applyAlignment="1">
      <alignment horizontal="center"/>
    </xf>
    <xf numFmtId="0" fontId="1" fillId="0" borderId="44" xfId="0" applyFont="1" applyBorder="1" applyAlignment="1">
      <alignment horizontal="center" wrapText="1"/>
    </xf>
    <xf numFmtId="0" fontId="1" fillId="0" borderId="44" xfId="0" applyFont="1" applyBorder="1" applyAlignment="1"/>
    <xf numFmtId="0" fontId="1" fillId="0" borderId="46" xfId="0" applyFont="1" applyBorder="1" applyAlignment="1"/>
    <xf numFmtId="1" fontId="59" fillId="4" borderId="4" xfId="0" applyNumberFormat="1" applyFont="1" applyFill="1" applyBorder="1" applyAlignment="1"/>
    <xf numFmtId="1" fontId="60" fillId="4" borderId="4" xfId="0" applyNumberFormat="1" applyFont="1" applyFill="1" applyBorder="1" applyAlignment="1">
      <alignment horizontal="center" vertical="center"/>
    </xf>
    <xf numFmtId="1" fontId="59" fillId="4" borderId="84" xfId="0" applyNumberFormat="1" applyFont="1" applyFill="1" applyBorder="1" applyAlignment="1"/>
    <xf numFmtId="1" fontId="59" fillId="4" borderId="87" xfId="0" applyNumberFormat="1" applyFont="1" applyFill="1" applyBorder="1" applyAlignment="1"/>
    <xf numFmtId="1" fontId="61" fillId="0" borderId="1" xfId="0" applyNumberFormat="1" applyFont="1" applyBorder="1" applyAlignment="1">
      <alignment horizontal="center"/>
    </xf>
    <xf numFmtId="0" fontId="1" fillId="0" borderId="2" xfId="0" applyFont="1" applyBorder="1" applyAlignment="1"/>
    <xf numFmtId="1" fontId="62" fillId="0" borderId="88" xfId="0" applyNumberFormat="1" applyFont="1" applyBorder="1" applyAlignment="1">
      <alignment horizontal="center" vertical="center"/>
    </xf>
    <xf numFmtId="0" fontId="1" fillId="0" borderId="92" xfId="0" applyFont="1" applyBorder="1" applyAlignment="1"/>
    <xf numFmtId="0" fontId="1" fillId="0" borderId="3" xfId="0" applyFont="1" applyBorder="1" applyAlignment="1"/>
    <xf numFmtId="1" fontId="66" fillId="4" borderId="93" xfId="0" applyNumberFormat="1" applyFont="1" applyFill="1" applyBorder="1" applyAlignment="1">
      <alignment horizontal="center"/>
    </xf>
    <xf numFmtId="0" fontId="67" fillId="0" borderId="94" xfId="0" applyFont="1" applyBorder="1" applyAlignment="1">
      <alignment horizontal="center" vertical="center"/>
    </xf>
    <xf numFmtId="0" fontId="68" fillId="0" borderId="95" xfId="0" applyFont="1" applyBorder="1" applyAlignment="1">
      <alignment horizontal="center" vertical="center"/>
    </xf>
    <xf numFmtId="0" fontId="66" fillId="0" borderId="95" xfId="0" applyFont="1" applyBorder="1" applyAlignment="1">
      <alignment horizontal="center" vertical="center" wrapText="1"/>
    </xf>
    <xf numFmtId="0" fontId="66" fillId="0" borderId="96" xfId="0" applyFont="1" applyBorder="1" applyAlignment="1">
      <alignment horizontal="center" vertical="center" wrapText="1"/>
    </xf>
    <xf numFmtId="0" fontId="62" fillId="0" borderId="93" xfId="0" applyFont="1" applyBorder="1" applyAlignment="1">
      <alignment horizontal="center" vertical="center" wrapText="1"/>
    </xf>
    <xf numFmtId="1" fontId="70" fillId="4" borderId="93" xfId="0" applyNumberFormat="1" applyFont="1" applyFill="1" applyBorder="1" applyAlignment="1">
      <alignment horizontal="center" vertical="center" wrapText="1"/>
    </xf>
    <xf numFmtId="0" fontId="68" fillId="0" borderId="94" xfId="0" applyFont="1" applyBorder="1" applyAlignment="1">
      <alignment horizontal="center" vertical="center" wrapText="1"/>
    </xf>
    <xf numFmtId="0" fontId="59" fillId="0" borderId="93" xfId="0" applyFont="1" applyBorder="1" applyAlignment="1">
      <alignment horizontal="center" vertical="center" wrapText="1"/>
    </xf>
    <xf numFmtId="0" fontId="59" fillId="0" borderId="94" xfId="0" applyFont="1" applyBorder="1" applyAlignment="1">
      <alignment horizontal="center" wrapText="1"/>
    </xf>
    <xf numFmtId="0" fontId="70" fillId="0" borderId="95" xfId="0" applyFont="1" applyBorder="1" applyAlignment="1">
      <alignment horizontal="center" wrapText="1"/>
    </xf>
    <xf numFmtId="0" fontId="59" fillId="0" borderId="95" xfId="0" applyFont="1" applyBorder="1" applyAlignment="1">
      <alignment horizontal="center" wrapText="1"/>
    </xf>
    <xf numFmtId="0" fontId="70" fillId="0" borderId="96" xfId="0" applyFont="1" applyBorder="1" applyAlignment="1">
      <alignment horizontal="center" wrapText="1"/>
    </xf>
    <xf numFmtId="0" fontId="70" fillId="0" borderId="94" xfId="0" applyFont="1" applyBorder="1" applyAlignment="1">
      <alignment horizontal="center" wrapText="1"/>
    </xf>
    <xf numFmtId="1" fontId="68" fillId="4" borderId="93" xfId="0" applyNumberFormat="1" applyFont="1" applyFill="1" applyBorder="1" applyAlignment="1">
      <alignment horizontal="center" vertical="center" wrapText="1"/>
    </xf>
    <xf numFmtId="0" fontId="67" fillId="0" borderId="94" xfId="0" applyFont="1" applyBorder="1" applyAlignment="1">
      <alignment horizontal="center" vertical="center" wrapText="1"/>
    </xf>
    <xf numFmtId="0" fontId="70" fillId="0" borderId="95" xfId="0" applyFont="1" applyBorder="1" applyAlignment="1">
      <alignment vertical="center" wrapText="1"/>
    </xf>
    <xf numFmtId="0" fontId="68" fillId="0" borderId="95" xfId="0" applyFont="1" applyBorder="1" applyAlignment="1">
      <alignment horizontal="center" vertical="center" wrapText="1"/>
    </xf>
    <xf numFmtId="1" fontId="59" fillId="0" borderId="95" xfId="0" applyNumberFormat="1" applyFont="1" applyBorder="1" applyAlignment="1"/>
    <xf numFmtId="1" fontId="68" fillId="0" borderId="96" xfId="0" applyNumberFormat="1" applyFont="1" applyBorder="1" applyAlignment="1">
      <alignment horizontal="center" vertical="center" wrapText="1"/>
    </xf>
    <xf numFmtId="0" fontId="70" fillId="0" borderId="93" xfId="0" applyFont="1" applyBorder="1" applyAlignment="1">
      <alignment horizontal="center" vertical="center" wrapText="1"/>
    </xf>
    <xf numFmtId="0" fontId="64" fillId="0" borderId="94" xfId="0" applyFont="1" applyBorder="1" applyAlignment="1">
      <alignment horizontal="center" vertical="center"/>
    </xf>
    <xf numFmtId="1" fontId="68" fillId="0" borderId="95" xfId="0" applyNumberFormat="1" applyFont="1" applyBorder="1" applyAlignment="1">
      <alignment horizontal="center" vertical="center" wrapText="1"/>
    </xf>
    <xf numFmtId="0" fontId="64" fillId="0" borderId="95" xfId="0" applyFont="1" applyBorder="1" applyAlignment="1">
      <alignment horizontal="center" vertical="center"/>
    </xf>
    <xf numFmtId="1" fontId="68" fillId="0" borderId="95" xfId="0" applyNumberFormat="1" applyFont="1" applyBorder="1" applyAlignment="1">
      <alignment horizontal="center" vertical="center"/>
    </xf>
    <xf numFmtId="1" fontId="65" fillId="0" borderId="96" xfId="0" applyNumberFormat="1" applyFont="1" applyBorder="1" applyAlignment="1">
      <alignment horizontal="center" vertical="center"/>
    </xf>
    <xf numFmtId="0" fontId="71" fillId="0" borderId="95" xfId="0" applyFont="1" applyBorder="1" applyAlignment="1">
      <alignment horizontal="center" vertical="center" wrapText="1"/>
    </xf>
    <xf numFmtId="0" fontId="64" fillId="0" borderId="96" xfId="0" applyFont="1" applyBorder="1" applyAlignment="1">
      <alignment horizontal="center" vertical="center"/>
    </xf>
    <xf numFmtId="1" fontId="68" fillId="0" borderId="94" xfId="0" applyNumberFormat="1" applyFont="1" applyBorder="1" applyAlignment="1">
      <alignment horizontal="center" vertical="center"/>
    </xf>
    <xf numFmtId="1" fontId="72" fillId="0" borderId="96" xfId="0" applyNumberFormat="1" applyFont="1" applyBorder="1" applyAlignment="1">
      <alignment horizontal="center" vertical="center" wrapText="1"/>
    </xf>
    <xf numFmtId="0" fontId="68" fillId="0" borderId="94" xfId="0" applyFont="1" applyBorder="1" applyAlignment="1">
      <alignment horizontal="center" vertical="center"/>
    </xf>
    <xf numFmtId="1" fontId="68" fillId="0" borderId="96" xfId="0" applyNumberFormat="1" applyFont="1" applyBorder="1" applyAlignment="1">
      <alignment horizontal="center" vertical="center"/>
    </xf>
    <xf numFmtId="0" fontId="68" fillId="0" borderId="96" xfId="0" applyFont="1" applyBorder="1" applyAlignment="1">
      <alignment horizontal="center" vertical="center" wrapText="1"/>
    </xf>
    <xf numFmtId="0" fontId="68" fillId="0" borderId="96" xfId="0" applyFont="1" applyBorder="1" applyAlignment="1">
      <alignment horizontal="center" vertical="center"/>
    </xf>
    <xf numFmtId="1" fontId="68" fillId="4" borderId="93" xfId="0" applyNumberFormat="1" applyFont="1" applyFill="1" applyBorder="1" applyAlignment="1">
      <alignment horizontal="center" vertical="center"/>
    </xf>
    <xf numFmtId="0" fontId="70" fillId="0" borderId="93" xfId="0" applyFont="1" applyBorder="1" applyAlignment="1">
      <alignment horizontal="center" vertical="center"/>
    </xf>
    <xf numFmtId="0" fontId="72" fillId="0" borderId="96" xfId="0" applyFont="1" applyBorder="1" applyAlignment="1">
      <alignment horizontal="center" vertical="center" wrapText="1"/>
    </xf>
    <xf numFmtId="0" fontId="72" fillId="0" borderId="95" xfId="0" applyFont="1" applyBorder="1" applyAlignment="1">
      <alignment horizontal="center" vertical="center" wrapText="1"/>
    </xf>
    <xf numFmtId="0" fontId="72" fillId="0" borderId="94" xfId="0" applyFont="1" applyBorder="1" applyAlignment="1">
      <alignment horizontal="center" vertical="center" wrapText="1"/>
    </xf>
    <xf numFmtId="1" fontId="59" fillId="4" borderId="59" xfId="0" applyNumberFormat="1" applyFont="1" applyFill="1" applyBorder="1" applyAlignment="1"/>
    <xf numFmtId="1" fontId="60" fillId="4" borderId="59" xfId="0" applyNumberFormat="1" applyFont="1" applyFill="1" applyBorder="1" applyAlignment="1">
      <alignment horizontal="center" vertical="center"/>
    </xf>
    <xf numFmtId="0" fontId="41" fillId="0" borderId="44" xfId="0" applyFont="1" applyBorder="1" applyAlignment="1">
      <alignment wrapText="1"/>
    </xf>
    <xf numFmtId="1" fontId="1" fillId="0" borderId="41" xfId="0" applyNumberFormat="1" applyFont="1" applyBorder="1" applyAlignment="1">
      <alignment horizontal="center"/>
    </xf>
    <xf numFmtId="1" fontId="1" fillId="0" borderId="31" xfId="0" applyNumberFormat="1" applyFont="1" applyBorder="1" applyAlignment="1">
      <alignment horizontal="center"/>
    </xf>
    <xf numFmtId="1" fontId="1" fillId="0" borderId="42" xfId="0" applyNumberFormat="1" applyFont="1" applyBorder="1" applyAlignment="1">
      <alignment horizontal="center"/>
    </xf>
    <xf numFmtId="1" fontId="1" fillId="0" borderId="43" xfId="0" applyNumberFormat="1" applyFont="1" applyBorder="1" applyAlignment="1">
      <alignment horizontal="center"/>
    </xf>
    <xf numFmtId="1" fontId="1" fillId="0" borderId="44" xfId="0" applyNumberFormat="1" applyFont="1" applyBorder="1" applyAlignment="1">
      <alignment horizontal="center"/>
    </xf>
    <xf numFmtId="1" fontId="1" fillId="0" borderId="45" xfId="0" applyNumberFormat="1" applyFont="1" applyBorder="1" applyAlignment="1">
      <alignment horizontal="center"/>
    </xf>
    <xf numFmtId="1" fontId="9" fillId="4" borderId="17" xfId="0" applyNumberFormat="1" applyFont="1" applyFill="1" applyBorder="1" applyAlignment="1">
      <alignment horizontal="center" vertical="center" wrapText="1"/>
    </xf>
    <xf numFmtId="1" fontId="9" fillId="4" borderId="18" xfId="0" applyNumberFormat="1" applyFont="1" applyFill="1" applyBorder="1" applyAlignment="1">
      <alignment horizontal="center" vertical="center" wrapText="1"/>
    </xf>
    <xf numFmtId="1" fontId="9" fillId="4" borderId="19" xfId="0" applyNumberFormat="1" applyFont="1" applyFill="1" applyBorder="1" applyAlignment="1">
      <alignment horizontal="center" vertical="center" wrapText="1"/>
    </xf>
    <xf numFmtId="0" fontId="9" fillId="2" borderId="17" xfId="0" applyFont="1" applyFill="1" applyBorder="1" applyAlignment="1">
      <alignment horizontal="left" vertical="center" wrapText="1"/>
    </xf>
    <xf numFmtId="1" fontId="9" fillId="2" borderId="18" xfId="0" applyNumberFormat="1" applyFont="1" applyFill="1" applyBorder="1" applyAlignment="1">
      <alignment horizontal="left" vertical="center" wrapText="1"/>
    </xf>
    <xf numFmtId="1" fontId="9" fillId="2" borderId="19" xfId="0" applyNumberFormat="1" applyFont="1" applyFill="1" applyBorder="1" applyAlignment="1">
      <alignment horizontal="left" vertical="center" wrapText="1"/>
    </xf>
    <xf numFmtId="0" fontId="9" fillId="2" borderId="17" xfId="0" applyFont="1" applyFill="1" applyBorder="1" applyAlignment="1">
      <alignment vertical="center" wrapText="1"/>
    </xf>
    <xf numFmtId="1" fontId="9" fillId="2" borderId="18" xfId="0" applyNumberFormat="1" applyFont="1" applyFill="1" applyBorder="1" applyAlignment="1">
      <alignment vertical="center" wrapText="1"/>
    </xf>
    <xf numFmtId="1" fontId="9" fillId="2" borderId="19" xfId="0" applyNumberFormat="1" applyFont="1" applyFill="1" applyBorder="1" applyAlignment="1">
      <alignment vertical="center" wrapText="1"/>
    </xf>
    <xf numFmtId="0" fontId="9" fillId="2" borderId="34" xfId="0" applyFont="1" applyFill="1" applyBorder="1" applyAlignment="1">
      <alignment vertical="center" wrapText="1"/>
    </xf>
    <xf numFmtId="1" fontId="1" fillId="0" borderId="35" xfId="0" applyNumberFormat="1" applyFont="1" applyBorder="1" applyAlignment="1"/>
    <xf numFmtId="1" fontId="1" fillId="0" borderId="36" xfId="0" applyNumberFormat="1" applyFont="1" applyBorder="1" applyAlignment="1"/>
    <xf numFmtId="1" fontId="1" fillId="0" borderId="18" xfId="0" applyNumberFormat="1" applyFont="1" applyBorder="1" applyAlignment="1"/>
    <xf numFmtId="1" fontId="1" fillId="0" borderId="19" xfId="0" applyNumberFormat="1" applyFont="1" applyBorder="1" applyAlignment="1"/>
    <xf numFmtId="0" fontId="9" fillId="2" borderId="28" xfId="0" applyFont="1" applyFill="1" applyBorder="1" applyAlignment="1">
      <alignment vertical="center" wrapText="1"/>
    </xf>
    <xf numFmtId="1" fontId="1" fillId="0" borderId="31" xfId="0" applyNumberFormat="1" applyFont="1" applyBorder="1" applyAlignment="1"/>
    <xf numFmtId="1" fontId="1" fillId="0" borderId="32" xfId="0" applyNumberFormat="1" applyFont="1" applyBorder="1" applyAlignment="1"/>
    <xf numFmtId="0" fontId="18" fillId="5" borderId="37" xfId="0" applyFont="1" applyFill="1" applyBorder="1" applyAlignment="1">
      <alignment horizontal="right" vertical="center"/>
    </xf>
    <xf numFmtId="1" fontId="19" fillId="5" borderId="18" xfId="0" applyNumberFormat="1" applyFont="1" applyFill="1" applyBorder="1" applyAlignment="1">
      <alignment horizontal="right"/>
    </xf>
    <xf numFmtId="1" fontId="19" fillId="5" borderId="19" xfId="0" applyNumberFormat="1" applyFont="1" applyFill="1" applyBorder="1" applyAlignment="1">
      <alignment horizontal="right"/>
    </xf>
    <xf numFmtId="1" fontId="9" fillId="2" borderId="39" xfId="0" applyNumberFormat="1" applyFont="1" applyFill="1" applyBorder="1" applyAlignment="1">
      <alignment vertical="center" wrapText="1"/>
    </xf>
    <xf numFmtId="1" fontId="1" fillId="0" borderId="29" xfId="0" applyNumberFormat="1" applyFont="1" applyBorder="1" applyAlignment="1"/>
    <xf numFmtId="1" fontId="1" fillId="0" borderId="40" xfId="0" applyNumberFormat="1" applyFont="1" applyBorder="1" applyAlignment="1"/>
    <xf numFmtId="0" fontId="2" fillId="2" borderId="1" xfId="0" applyFont="1" applyFill="1" applyBorder="1" applyAlignment="1">
      <alignment horizontal="center" wrapText="1"/>
    </xf>
    <xf numFmtId="1" fontId="2" fillId="2" borderId="2" xfId="0" applyNumberFormat="1" applyFont="1" applyFill="1" applyBorder="1" applyAlignment="1">
      <alignment horizontal="center" wrapText="1"/>
    </xf>
    <xf numFmtId="1" fontId="2" fillId="2" borderId="3" xfId="0" applyNumberFormat="1" applyFont="1" applyFill="1" applyBorder="1" applyAlignment="1">
      <alignment horizontal="center" wrapText="1"/>
    </xf>
    <xf numFmtId="0" fontId="16" fillId="2" borderId="17" xfId="0" applyFont="1" applyFill="1" applyBorder="1" applyAlignment="1">
      <alignment vertical="center" wrapText="1"/>
    </xf>
    <xf numFmtId="1" fontId="17" fillId="0" borderId="18" xfId="0" applyNumberFormat="1" applyFont="1" applyBorder="1" applyAlignment="1"/>
    <xf numFmtId="1" fontId="17" fillId="0" borderId="19" xfId="0" applyNumberFormat="1" applyFont="1" applyBorder="1" applyAlignment="1"/>
    <xf numFmtId="0" fontId="9" fillId="2" borderId="24" xfId="0" applyFont="1" applyFill="1" applyBorder="1" applyAlignment="1">
      <alignment horizontal="left" vertical="center" wrapText="1"/>
    </xf>
    <xf numFmtId="1" fontId="9" fillId="2" borderId="25" xfId="0" applyNumberFormat="1" applyFont="1" applyFill="1" applyBorder="1" applyAlignment="1">
      <alignment horizontal="left" vertical="center" wrapText="1"/>
    </xf>
    <xf numFmtId="1" fontId="9" fillId="2" borderId="26" xfId="0" applyNumberFormat="1" applyFont="1" applyFill="1" applyBorder="1" applyAlignment="1">
      <alignment horizontal="left" vertical="center" wrapText="1"/>
    </xf>
    <xf numFmtId="0" fontId="9" fillId="2" borderId="28" xfId="0" applyFont="1" applyFill="1" applyBorder="1" applyAlignment="1">
      <alignment horizontal="left" vertical="center" wrapText="1"/>
    </xf>
    <xf numFmtId="1" fontId="9" fillId="2" borderId="29" xfId="0" applyNumberFormat="1" applyFont="1" applyFill="1" applyBorder="1" applyAlignment="1">
      <alignment horizontal="left" vertical="center" wrapText="1"/>
    </xf>
    <xf numFmtId="1" fontId="9" fillId="2" borderId="30" xfId="0" applyNumberFormat="1" applyFont="1" applyFill="1" applyBorder="1" applyAlignment="1">
      <alignment horizontal="left" vertical="center" wrapText="1"/>
    </xf>
    <xf numFmtId="0" fontId="4" fillId="2" borderId="5" xfId="0" applyFont="1" applyFill="1" applyBorder="1" applyAlignment="1">
      <alignment vertical="center" wrapText="1"/>
    </xf>
    <xf numFmtId="1" fontId="1" fillId="2" borderId="6" xfId="0" applyNumberFormat="1" applyFont="1" applyFill="1" applyBorder="1" applyAlignment="1">
      <alignment vertical="center" wrapText="1"/>
    </xf>
    <xf numFmtId="1" fontId="1" fillId="0" borderId="6" xfId="0" applyNumberFormat="1" applyFont="1" applyBorder="1" applyAlignment="1">
      <alignment vertical="center"/>
    </xf>
    <xf numFmtId="1" fontId="1" fillId="0" borderId="6" xfId="0" applyNumberFormat="1" applyFont="1" applyBorder="1" applyAlignment="1"/>
    <xf numFmtId="1" fontId="1" fillId="0" borderId="7" xfId="0" applyNumberFormat="1" applyFont="1" applyBorder="1" applyAlignment="1"/>
    <xf numFmtId="0" fontId="35" fillId="0" borderId="44" xfId="0" applyFont="1" applyBorder="1" applyAlignment="1">
      <alignment horizontal="center" vertical="center" wrapText="1"/>
    </xf>
    <xf numFmtId="1" fontId="43" fillId="0" borderId="44" xfId="0" applyNumberFormat="1" applyFont="1" applyBorder="1" applyAlignment="1">
      <alignment horizontal="center" vertical="center" wrapText="1"/>
    </xf>
    <xf numFmtId="1" fontId="43" fillId="0" borderId="35" xfId="0" applyNumberFormat="1" applyFont="1" applyBorder="1" applyAlignment="1">
      <alignment horizontal="center" vertical="center" wrapText="1"/>
    </xf>
    <xf numFmtId="0" fontId="39" fillId="0" borderId="64" xfId="0" applyFont="1" applyBorder="1" applyAlignment="1">
      <alignment horizontal="center" vertical="center" wrapText="1"/>
    </xf>
    <xf numFmtId="1" fontId="39" fillId="0" borderId="63" xfId="0" applyNumberFormat="1" applyFont="1" applyBorder="1" applyAlignment="1">
      <alignment horizontal="center" vertical="center" wrapText="1"/>
    </xf>
    <xf numFmtId="1" fontId="41" fillId="0" borderId="65" xfId="0" applyNumberFormat="1" applyFont="1" applyBorder="1" applyAlignment="1">
      <alignment horizontal="left" vertical="top" wrapText="1"/>
    </xf>
    <xf numFmtId="1" fontId="41" fillId="0" borderId="66" xfId="0" applyNumberFormat="1" applyFont="1" applyBorder="1" applyAlignment="1">
      <alignment horizontal="left" vertical="top" wrapText="1"/>
    </xf>
    <xf numFmtId="1" fontId="41" fillId="0" borderId="67" xfId="0" applyNumberFormat="1" applyFont="1" applyBorder="1" applyAlignment="1">
      <alignment horizontal="left" vertical="top" wrapText="1"/>
    </xf>
    <xf numFmtId="1" fontId="41" fillId="0" borderId="68" xfId="0" applyNumberFormat="1" applyFont="1" applyBorder="1" applyAlignment="1">
      <alignment horizontal="left" vertical="top" wrapText="1"/>
    </xf>
    <xf numFmtId="1" fontId="41" fillId="0" borderId="35" xfId="0" applyNumberFormat="1" applyFont="1" applyBorder="1" applyAlignment="1">
      <alignment horizontal="left" vertical="top" wrapText="1"/>
    </xf>
    <xf numFmtId="1" fontId="41" fillId="0" borderId="36" xfId="0" applyNumberFormat="1" applyFont="1" applyBorder="1" applyAlignment="1">
      <alignment horizontal="left" vertical="top" wrapText="1"/>
    </xf>
    <xf numFmtId="0" fontId="21" fillId="0" borderId="47" xfId="0" applyFont="1" applyBorder="1" applyAlignment="1">
      <alignment horizontal="center" wrapText="1"/>
    </xf>
    <xf numFmtId="1" fontId="21" fillId="0" borderId="47" xfId="0" applyNumberFormat="1" applyFont="1" applyBorder="1" applyAlignment="1">
      <alignment horizontal="center" wrapText="1"/>
    </xf>
    <xf numFmtId="1" fontId="21" fillId="0" borderId="46" xfId="0" applyNumberFormat="1" applyFont="1" applyBorder="1" applyAlignment="1">
      <alignment horizontal="center" wrapText="1"/>
    </xf>
    <xf numFmtId="1" fontId="21" fillId="0" borderId="48" xfId="0" applyNumberFormat="1" applyFont="1" applyBorder="1" applyAlignment="1">
      <alignment horizontal="center" wrapText="1"/>
    </xf>
    <xf numFmtId="0" fontId="25" fillId="2" borderId="51" xfId="0" applyFont="1" applyFill="1" applyBorder="1" applyAlignment="1">
      <alignment horizontal="left" vertical="center" wrapText="1"/>
    </xf>
    <xf numFmtId="1" fontId="25" fillId="2" borderId="52" xfId="0" applyNumberFormat="1" applyFont="1" applyFill="1" applyBorder="1" applyAlignment="1">
      <alignment horizontal="left" vertical="center" wrapText="1"/>
    </xf>
    <xf numFmtId="1" fontId="26" fillId="2" borderId="52" xfId="0" applyNumberFormat="1" applyFont="1" applyFill="1" applyBorder="1" applyAlignment="1">
      <alignment vertical="center" wrapText="1"/>
    </xf>
    <xf numFmtId="1" fontId="9" fillId="2" borderId="52" xfId="0" applyNumberFormat="1" applyFont="1" applyFill="1" applyBorder="1" applyAlignment="1">
      <alignment wrapText="1"/>
    </xf>
    <xf numFmtId="1" fontId="9" fillId="2" borderId="53" xfId="0" applyNumberFormat="1" applyFont="1" applyFill="1" applyBorder="1" applyAlignment="1">
      <alignment wrapText="1"/>
    </xf>
    <xf numFmtId="0" fontId="25" fillId="2" borderId="5" xfId="0" applyFont="1" applyFill="1" applyBorder="1" applyAlignment="1">
      <alignment horizontal="left" wrapText="1"/>
    </xf>
    <xf numFmtId="1" fontId="9" fillId="2" borderId="6" xfId="0" applyNumberFormat="1" applyFont="1" applyFill="1" applyBorder="1" applyAlignment="1"/>
    <xf numFmtId="1" fontId="9" fillId="2" borderId="54" xfId="0" applyNumberFormat="1" applyFont="1" applyFill="1" applyBorder="1" applyAlignment="1"/>
    <xf numFmtId="1" fontId="25" fillId="2" borderId="55" xfId="0" applyNumberFormat="1" applyFont="1" applyFill="1" applyBorder="1" applyAlignment="1">
      <alignment horizontal="left" wrapText="1"/>
    </xf>
    <xf numFmtId="1" fontId="9" fillId="2" borderId="29" xfId="0" applyNumberFormat="1" applyFont="1" applyFill="1" applyBorder="1" applyAlignment="1"/>
    <xf numFmtId="1" fontId="9" fillId="2" borderId="40" xfId="0" applyNumberFormat="1" applyFont="1" applyFill="1" applyBorder="1" applyAlignment="1"/>
    <xf numFmtId="0" fontId="25" fillId="2" borderId="56" xfId="0" applyFont="1" applyFill="1" applyBorder="1" applyAlignment="1">
      <alignment horizontal="left" vertical="center" wrapText="1"/>
    </xf>
    <xf numFmtId="1" fontId="25" fillId="2" borderId="57" xfId="0" applyNumberFormat="1" applyFont="1" applyFill="1" applyBorder="1" applyAlignment="1">
      <alignment horizontal="left" vertical="center" wrapText="1"/>
    </xf>
    <xf numFmtId="1" fontId="26" fillId="2" borderId="57" xfId="0" applyNumberFormat="1" applyFont="1" applyFill="1" applyBorder="1" applyAlignment="1">
      <alignment vertical="center" wrapText="1"/>
    </xf>
    <xf numFmtId="1" fontId="9" fillId="2" borderId="57" xfId="0" applyNumberFormat="1" applyFont="1" applyFill="1" applyBorder="1" applyAlignment="1">
      <alignment wrapText="1"/>
    </xf>
    <xf numFmtId="1" fontId="9" fillId="2" borderId="58" xfId="0" applyNumberFormat="1" applyFont="1" applyFill="1" applyBorder="1" applyAlignment="1">
      <alignment wrapText="1"/>
    </xf>
    <xf numFmtId="0" fontId="25" fillId="2" borderId="5" xfId="0" applyFont="1" applyFill="1" applyBorder="1" applyAlignment="1">
      <alignment horizontal="left" vertical="center" wrapText="1"/>
    </xf>
    <xf numFmtId="1" fontId="25" fillId="0" borderId="44" xfId="0" applyNumberFormat="1" applyFont="1" applyBorder="1" applyAlignment="1">
      <alignment horizontal="center" vertical="center" wrapText="1"/>
    </xf>
    <xf numFmtId="1" fontId="25" fillId="0" borderId="35" xfId="0" applyNumberFormat="1" applyFont="1" applyBorder="1" applyAlignment="1">
      <alignment horizontal="center" vertical="center" wrapText="1"/>
    </xf>
    <xf numFmtId="0" fontId="30" fillId="0" borderId="31" xfId="0" applyFont="1" applyBorder="1" applyAlignment="1">
      <alignment horizontal="left" vertical="top" wrapText="1"/>
    </xf>
    <xf numFmtId="1" fontId="30" fillId="0" borderId="31" xfId="0" applyNumberFormat="1" applyFont="1" applyBorder="1" applyAlignment="1">
      <alignment horizontal="left" vertical="top" wrapText="1"/>
    </xf>
    <xf numFmtId="1" fontId="30" fillId="0" borderId="42" xfId="0" applyNumberFormat="1" applyFont="1" applyBorder="1" applyAlignment="1">
      <alignment horizontal="left" vertical="top" wrapText="1"/>
    </xf>
    <xf numFmtId="0" fontId="46" fillId="3" borderId="70" xfId="0" applyFont="1" applyFill="1" applyBorder="1" applyAlignment="1">
      <alignment horizontal="left" vertical="top" wrapText="1"/>
    </xf>
    <xf numFmtId="1" fontId="9" fillId="3" borderId="18" xfId="0" applyNumberFormat="1" applyFont="1" applyFill="1" applyBorder="1" applyAlignment="1">
      <alignment horizontal="left" vertical="top" wrapText="1"/>
    </xf>
    <xf numFmtId="1" fontId="9" fillId="3" borderId="71" xfId="0" applyNumberFormat="1" applyFont="1" applyFill="1" applyBorder="1" applyAlignment="1">
      <alignment horizontal="left" vertical="top" wrapText="1"/>
    </xf>
    <xf numFmtId="0" fontId="3" fillId="0" borderId="64" xfId="0" applyFont="1" applyBorder="1" applyAlignment="1">
      <alignment horizontal="center" vertical="center" wrapText="1"/>
    </xf>
    <xf numFmtId="1" fontId="3" fillId="0" borderId="62" xfId="0" applyNumberFormat="1" applyFont="1" applyBorder="1" applyAlignment="1">
      <alignment horizontal="center" vertical="center" wrapText="1"/>
    </xf>
    <xf numFmtId="1" fontId="3" fillId="0" borderId="63" xfId="0" applyNumberFormat="1" applyFont="1" applyBorder="1" applyAlignment="1">
      <alignment horizontal="center" vertical="center" wrapText="1"/>
    </xf>
    <xf numFmtId="1" fontId="9" fillId="0" borderId="65" xfId="0" applyNumberFormat="1" applyFont="1" applyBorder="1" applyAlignment="1">
      <alignment horizontal="left" vertical="top" wrapText="1"/>
    </xf>
    <xf numFmtId="1" fontId="9" fillId="0" borderId="66" xfId="0" applyNumberFormat="1" applyFont="1" applyBorder="1" applyAlignment="1">
      <alignment horizontal="left" vertical="top" wrapText="1"/>
    </xf>
    <xf numFmtId="1" fontId="9" fillId="0" borderId="67" xfId="0" applyNumberFormat="1" applyFont="1" applyBorder="1" applyAlignment="1">
      <alignment horizontal="left" vertical="top" wrapText="1"/>
    </xf>
    <xf numFmtId="1" fontId="9" fillId="0" borderId="78" xfId="0" applyNumberFormat="1" applyFont="1" applyBorder="1" applyAlignment="1">
      <alignment horizontal="left" vertical="top" wrapText="1"/>
    </xf>
    <xf numFmtId="1" fontId="9" fillId="0" borderId="44" xfId="0" applyNumberFormat="1" applyFont="1" applyBorder="1" applyAlignment="1">
      <alignment horizontal="left" vertical="top" wrapText="1"/>
    </xf>
    <xf numFmtId="1" fontId="9" fillId="0" borderId="61" xfId="0" applyNumberFormat="1" applyFont="1" applyBorder="1" applyAlignment="1">
      <alignment horizontal="left" vertical="top" wrapText="1"/>
    </xf>
    <xf numFmtId="1" fontId="9" fillId="0" borderId="68" xfId="0" applyNumberFormat="1" applyFont="1" applyBorder="1" applyAlignment="1">
      <alignment horizontal="left" vertical="top" wrapText="1"/>
    </xf>
    <xf numFmtId="1" fontId="9" fillId="0" borderId="35" xfId="0" applyNumberFormat="1" applyFont="1" applyBorder="1" applyAlignment="1">
      <alignment horizontal="left" vertical="top" wrapText="1"/>
    </xf>
    <xf numFmtId="1" fontId="9" fillId="0" borderId="36" xfId="0" applyNumberFormat="1" applyFont="1" applyBorder="1" applyAlignment="1">
      <alignment horizontal="left" vertical="top" wrapText="1"/>
    </xf>
    <xf numFmtId="0" fontId="44" fillId="0" borderId="44" xfId="0" applyFont="1" applyBorder="1" applyAlignment="1">
      <alignment horizontal="center" vertical="center" wrapText="1"/>
    </xf>
    <xf numFmtId="1" fontId="26" fillId="0" borderId="44" xfId="0" applyNumberFormat="1" applyFont="1" applyBorder="1" applyAlignment="1">
      <alignment horizontal="center" vertical="center" wrapText="1"/>
    </xf>
    <xf numFmtId="1" fontId="26" fillId="0" borderId="35" xfId="0" applyNumberFormat="1" applyFont="1" applyBorder="1" applyAlignment="1">
      <alignment horizontal="center" vertical="center" wrapText="1"/>
    </xf>
    <xf numFmtId="1" fontId="29" fillId="0" borderId="44" xfId="0" applyNumberFormat="1" applyFont="1" applyBorder="1" applyAlignment="1">
      <alignment horizontal="center" vertical="center"/>
    </xf>
    <xf numFmtId="1" fontId="29" fillId="0" borderId="35" xfId="0" applyNumberFormat="1" applyFont="1" applyBorder="1" applyAlignment="1">
      <alignment horizontal="center" vertical="center"/>
    </xf>
    <xf numFmtId="0" fontId="50" fillId="2" borderId="17" xfId="0" applyFont="1" applyFill="1" applyBorder="1" applyAlignment="1">
      <alignment horizontal="left" vertical="top" wrapText="1"/>
    </xf>
    <xf numFmtId="1" fontId="1" fillId="2" borderId="18" xfId="0" applyNumberFormat="1" applyFont="1" applyFill="1" applyBorder="1" applyAlignment="1">
      <alignment horizontal="left" vertical="top"/>
    </xf>
    <xf numFmtId="1" fontId="1" fillId="2" borderId="19" xfId="0" applyNumberFormat="1" applyFont="1" applyFill="1" applyBorder="1" applyAlignment="1">
      <alignment horizontal="left" vertical="top"/>
    </xf>
    <xf numFmtId="1" fontId="50" fillId="2" borderId="18" xfId="0" applyNumberFormat="1" applyFont="1" applyFill="1" applyBorder="1" applyAlignment="1">
      <alignment horizontal="left" vertical="top" wrapText="1"/>
    </xf>
    <xf numFmtId="1" fontId="50" fillId="2" borderId="19" xfId="0" applyNumberFormat="1" applyFont="1" applyFill="1" applyBorder="1" applyAlignment="1">
      <alignment horizontal="left" vertical="top" wrapText="1"/>
    </xf>
    <xf numFmtId="1" fontId="1" fillId="2" borderId="18" xfId="0" applyNumberFormat="1" applyFont="1" applyFill="1" applyBorder="1" applyAlignment="1">
      <alignment horizontal="left" vertical="top" wrapText="1"/>
    </xf>
    <xf numFmtId="1" fontId="1" fillId="2" borderId="19" xfId="0" applyNumberFormat="1" applyFont="1" applyFill="1" applyBorder="1" applyAlignment="1">
      <alignment horizontal="left" vertical="top" wrapText="1"/>
    </xf>
    <xf numFmtId="0" fontId="35" fillId="2" borderId="64" xfId="0" applyFont="1" applyFill="1" applyBorder="1" applyAlignment="1">
      <alignment horizontal="center" vertical="center" wrapText="1"/>
    </xf>
    <xf numFmtId="1" fontId="43" fillId="2" borderId="62" xfId="0" applyNumberFormat="1" applyFont="1" applyFill="1" applyBorder="1" applyAlignment="1">
      <alignment horizontal="center" vertical="center" wrapText="1"/>
    </xf>
    <xf numFmtId="1" fontId="43" fillId="2" borderId="63" xfId="0" applyNumberFormat="1" applyFont="1" applyFill="1" applyBorder="1" applyAlignment="1">
      <alignment horizontal="center" vertical="center" wrapText="1"/>
    </xf>
    <xf numFmtId="0" fontId="44" fillId="2" borderId="64" xfId="0" applyFont="1" applyFill="1" applyBorder="1" applyAlignment="1">
      <alignment horizontal="center" vertical="center" wrapText="1"/>
    </xf>
    <xf numFmtId="1" fontId="26" fillId="2" borderId="62" xfId="0" applyNumberFormat="1" applyFont="1" applyFill="1" applyBorder="1" applyAlignment="1">
      <alignment horizontal="center" vertical="center" wrapText="1"/>
    </xf>
    <xf numFmtId="1" fontId="26" fillId="2" borderId="63" xfId="0" applyNumberFormat="1" applyFont="1" applyFill="1" applyBorder="1" applyAlignment="1">
      <alignment horizontal="center" vertical="center" wrapText="1"/>
    </xf>
    <xf numFmtId="0" fontId="5" fillId="2" borderId="39" xfId="0" applyFont="1" applyFill="1" applyBorder="1" applyAlignment="1">
      <alignment horizontal="center"/>
    </xf>
    <xf numFmtId="1" fontId="5" fillId="2" borderId="29" xfId="0" applyNumberFormat="1" applyFont="1" applyFill="1" applyBorder="1" applyAlignment="1">
      <alignment horizontal="center"/>
    </xf>
    <xf numFmtId="1" fontId="5" fillId="2" borderId="40" xfId="0" applyNumberFormat="1" applyFont="1" applyFill="1" applyBorder="1" applyAlignment="1">
      <alignment horizontal="center"/>
    </xf>
    <xf numFmtId="0" fontId="21" fillId="2" borderId="39" xfId="0" applyFont="1" applyFill="1" applyBorder="1" applyAlignment="1">
      <alignment horizontal="center" wrapText="1"/>
    </xf>
    <xf numFmtId="1" fontId="21" fillId="2" borderId="29" xfId="0" applyNumberFormat="1" applyFont="1" applyFill="1" applyBorder="1" applyAlignment="1">
      <alignment horizontal="center" wrapText="1"/>
    </xf>
    <xf numFmtId="1" fontId="21" fillId="2" borderId="40" xfId="0" applyNumberFormat="1" applyFont="1" applyFill="1" applyBorder="1" applyAlignment="1">
      <alignment horizontal="center" wrapText="1"/>
    </xf>
    <xf numFmtId="0" fontId="4" fillId="2" borderId="80" xfId="0" applyFont="1" applyFill="1" applyBorder="1" applyAlignment="1">
      <alignment horizontal="center" vertical="center" wrapText="1"/>
    </xf>
    <xf numFmtId="1" fontId="4" fillId="2" borderId="81" xfId="0" applyNumberFormat="1" applyFont="1" applyFill="1" applyBorder="1" applyAlignment="1">
      <alignment horizontal="center" vertical="center" wrapText="1"/>
    </xf>
    <xf numFmtId="1" fontId="4" fillId="2" borderId="82" xfId="0" applyNumberFormat="1" applyFont="1" applyFill="1" applyBorder="1" applyAlignment="1">
      <alignment horizontal="center" vertical="center" wrapText="1"/>
    </xf>
    <xf numFmtId="1" fontId="29" fillId="2" borderId="62" xfId="0" applyNumberFormat="1" applyFont="1" applyFill="1" applyBorder="1" applyAlignment="1">
      <alignment horizontal="center" vertical="center"/>
    </xf>
    <xf numFmtId="1" fontId="29" fillId="2" borderId="63" xfId="0" applyNumberFormat="1" applyFont="1" applyFill="1" applyBorder="1" applyAlignment="1">
      <alignment horizontal="center" vertical="center"/>
    </xf>
    <xf numFmtId="0" fontId="61" fillId="0" borderId="2" xfId="0" applyFont="1" applyBorder="1" applyAlignment="1">
      <alignment horizontal="center"/>
    </xf>
    <xf numFmtId="1" fontId="61" fillId="0" borderId="2" xfId="0" applyNumberFormat="1" applyFont="1" applyBorder="1" applyAlignment="1">
      <alignment horizontal="center"/>
    </xf>
    <xf numFmtId="1" fontId="61" fillId="0" borderId="3" xfId="0" applyNumberFormat="1" applyFont="1" applyBorder="1" applyAlignment="1">
      <alignment horizontal="center"/>
    </xf>
    <xf numFmtId="0" fontId="63" fillId="0" borderId="89" xfId="0" applyFont="1" applyBorder="1" applyAlignment="1">
      <alignment horizontal="center" vertical="center" wrapText="1"/>
    </xf>
    <xf numFmtId="1" fontId="63" fillId="0" borderId="90" xfId="0" applyNumberFormat="1" applyFont="1" applyBorder="1" applyAlignment="1">
      <alignment horizontal="center" vertical="center"/>
    </xf>
    <xf numFmtId="1" fontId="63" fillId="0" borderId="91" xfId="0" applyNumberFormat="1" applyFont="1" applyBorder="1" applyAlignment="1">
      <alignment horizontal="center" vertical="center"/>
    </xf>
    <xf numFmtId="0" fontId="69" fillId="0" borderId="5" xfId="0" applyFont="1" applyBorder="1" applyAlignment="1">
      <alignment horizontal="center" vertical="center"/>
    </xf>
    <xf numFmtId="1" fontId="69" fillId="0" borderId="6" xfId="0" applyNumberFormat="1" applyFont="1" applyBorder="1" applyAlignment="1">
      <alignment horizontal="center" vertical="center"/>
    </xf>
    <xf numFmtId="1" fontId="69" fillId="0" borderId="54" xfId="0" applyNumberFormat="1" applyFont="1" applyBorder="1" applyAlignment="1">
      <alignment horizontal="center" vertical="center"/>
    </xf>
    <xf numFmtId="0" fontId="62" fillId="0" borderId="5" xfId="0" applyFont="1" applyBorder="1" applyAlignment="1">
      <alignment horizontal="center" vertical="center"/>
    </xf>
    <xf numFmtId="1" fontId="62" fillId="0" borderId="6" xfId="0" applyNumberFormat="1" applyFont="1" applyBorder="1" applyAlignment="1">
      <alignment horizontal="center" vertical="center"/>
    </xf>
    <xf numFmtId="1" fontId="62" fillId="0" borderId="54" xfId="0" applyNumberFormat="1" applyFont="1" applyBorder="1" applyAlignment="1">
      <alignment horizontal="center" vertical="center"/>
    </xf>
    <xf numFmtId="1" fontId="59" fillId="0" borderId="54" xfId="0" applyNumberFormat="1" applyFont="1" applyBorder="1" applyAlignment="1">
      <alignment horizontal="center" vertical="center"/>
    </xf>
    <xf numFmtId="0" fontId="59" fillId="0" borderId="97" xfId="0" applyFont="1" applyBorder="1" applyAlignment="1">
      <alignment horizontal="center" vertical="center" wrapText="1"/>
    </xf>
    <xf numFmtId="1" fontId="59" fillId="0" borderId="6" xfId="0" applyNumberFormat="1" applyFont="1" applyBorder="1" applyAlignment="1">
      <alignment horizontal="center" vertical="center" wrapText="1"/>
    </xf>
    <xf numFmtId="1" fontId="59" fillId="0" borderId="54" xfId="0" applyNumberFormat="1" applyFont="1" applyBorder="1" applyAlignment="1">
      <alignment horizontal="center" vertical="center" wrapText="1"/>
    </xf>
    <xf numFmtId="0" fontId="70" fillId="0" borderId="5" xfId="0" applyFont="1" applyBorder="1" applyAlignment="1">
      <alignment horizontal="center" vertical="center"/>
    </xf>
  </cellXfs>
  <cellStyles count="1">
    <cellStyle name="Normal" xfId="0" builtinId="0"/>
  </cellStyles>
  <dxfs count="0"/>
  <tableStyles count="0"/>
  <colors>
    <indexedColors>
      <rgbColor rgb="FF000000"/>
      <rgbColor rgb="FFFFFFFF"/>
      <rgbColor rgb="FFFF0000"/>
      <rgbColor rgb="FF00FF00"/>
      <rgbColor rgb="FF0000FF"/>
      <rgbColor rgb="FFFFFF00"/>
      <rgbColor rgb="FFFF00FF"/>
      <rgbColor rgb="FF00FFFF"/>
      <rgbColor rgb="FF000000"/>
      <rgbColor rgb="FFDD0806"/>
      <rgbColor rgb="FFFFFFFF"/>
      <rgbColor rgb="FFAAAAAA"/>
      <rgbColor rgb="FF993366"/>
      <rgbColor rgb="FF339966"/>
      <rgbColor rgb="FFC0C0C0"/>
      <rgbColor rgb="FFFFCC99"/>
      <rgbColor rgb="FF0000D4"/>
      <rgbColor rgb="FFCCFFCC"/>
      <rgbColor rgb="FF006411"/>
      <rgbColor rgb="FF00808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theme" Target="theme/theme1.xml"/><Relationship Id="rId7" Type="http://schemas.openxmlformats.org/officeDocument/2006/relationships/styles" Target="styles.xml"/><Relationship Id="rId8" Type="http://schemas.openxmlformats.org/officeDocument/2006/relationships/sharedStrings" Target="sharedStrings.xml"/><Relationship Id="rId9"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7</xdr:col>
      <xdr:colOff>0</xdr:colOff>
      <xdr:row>15</xdr:row>
      <xdr:rowOff>0</xdr:rowOff>
    </xdr:from>
    <xdr:to>
      <xdr:col>7</xdr:col>
      <xdr:colOff>393799</xdr:colOff>
      <xdr:row>15</xdr:row>
      <xdr:rowOff>383999</xdr:rowOff>
    </xdr:to>
    <xdr:pic>
      <xdr:nvPicPr>
        <xdr:cNvPr id="2" name="clip_image001.png" descr="clip_image001">
          <a:extLst>
            <a:ext uri="{FF2B5EF4-FFF2-40B4-BE49-F238E27FC236}">
              <a16:creationId xmlns:a16="http://schemas.microsoft.com/office/drawing/2014/main" xmlns:a="http://schemas.openxmlformats.org/drawingml/2006/main" xmlns:xdr="http://schemas.openxmlformats.org/drawingml/2006/spreadsheetDrawing" xmlns="" id="{00000000-0008-0000-0000-000002000000}"/>
            </a:ext>
          </a:extLst>
        </xdr:cNvPr>
        <xdr:cNvPicPr/>
      </xdr:nvPicPr>
      <xdr:blipFill>
        <a:blip xmlns:r="http://schemas.openxmlformats.org/officeDocument/2006/relationships" r:embed="rId1">
          <a:extLst/>
        </a:blip>
        <a:stretch>
          <a:fillRect/>
        </a:stretch>
      </xdr:blipFill>
      <xdr:spPr>
        <a:xfrm>
          <a:off x="7645400" y="11328400"/>
          <a:ext cx="393800" cy="384000"/>
        </a:xfrm>
        <a:prstGeom prst="rect">
          <a:avLst/>
        </a:prstGeom>
        <a:ln w="12700" cap="flat">
          <a:noFill/>
          <a:miter lim="400000"/>
        </a:ln>
        <a:effectLst/>
      </xdr:spPr>
    </xdr:pic>
    <xdr:clientData/>
  </xdr:twoCellAnchor>
  <xdr:twoCellAnchor>
    <xdr:from>
      <xdr:col>7</xdr:col>
      <xdr:colOff>406300</xdr:colOff>
      <xdr:row>15</xdr:row>
      <xdr:rowOff>0</xdr:rowOff>
    </xdr:from>
    <xdr:to>
      <xdr:col>8</xdr:col>
      <xdr:colOff>0</xdr:colOff>
      <xdr:row>15</xdr:row>
      <xdr:rowOff>383999</xdr:rowOff>
    </xdr:to>
    <xdr:pic>
      <xdr:nvPicPr>
        <xdr:cNvPr id="3" name="clip_image001.png" descr="clip_image002">
          <a:extLst>
            <a:ext uri="{FF2B5EF4-FFF2-40B4-BE49-F238E27FC236}">
              <a16:creationId xmlns:a16="http://schemas.microsoft.com/office/drawing/2014/main" xmlns:a="http://schemas.openxmlformats.org/drawingml/2006/main" xmlns:xdr="http://schemas.openxmlformats.org/drawingml/2006/spreadsheetDrawing" xmlns="" id="{00000000-0008-0000-0000-000003000000}"/>
            </a:ext>
          </a:extLst>
        </xdr:cNvPr>
        <xdr:cNvPicPr/>
      </xdr:nvPicPr>
      <xdr:blipFill>
        <a:blip xmlns:r="http://schemas.openxmlformats.org/officeDocument/2006/relationships" r:embed="rId1">
          <a:extLst/>
        </a:blip>
        <a:stretch>
          <a:fillRect/>
        </a:stretch>
      </xdr:blipFill>
      <xdr:spPr>
        <a:xfrm>
          <a:off x="8051700" y="11328400"/>
          <a:ext cx="393800" cy="384000"/>
        </a:xfrm>
        <a:prstGeom prst="rect">
          <a:avLst/>
        </a:prstGeom>
        <a:ln w="12700" cap="flat">
          <a:noFill/>
          <a:miter lim="400000"/>
        </a:ln>
        <a:effectLst/>
      </xdr:spPr>
    </xdr:pic>
    <xdr:clientData/>
  </xdr:twoCellAnchor>
</xdr:wsDr>
</file>

<file path=xl/theme/_rels/theme1.x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Blank">
  <a:themeElements>
    <a:clrScheme name="Blank">
      <a:dk1>
        <a:srgbClr val="000000"/>
      </a:dk1>
      <a:lt1>
        <a:srgbClr val="FFFFFF"/>
      </a:lt1>
      <a:dk2>
        <a:srgbClr val="404040"/>
      </a:dk2>
      <a:lt2>
        <a:srgbClr val="BFBFBF"/>
      </a:lt2>
      <a:accent1>
        <a:srgbClr val="499BC9"/>
      </a:accent1>
      <a:accent2>
        <a:srgbClr val="6EC038"/>
      </a:accent2>
      <a:accent3>
        <a:srgbClr val="F1D130"/>
      </a:accent3>
      <a:accent4>
        <a:srgbClr val="FFA93A"/>
      </a:accent4>
      <a:accent5>
        <a:srgbClr val="FF2D21"/>
      </a:accent5>
      <a:accent6>
        <a:srgbClr val="6C2085"/>
      </a:accent6>
      <a:hlink>
        <a:srgbClr val="0000FF"/>
      </a:hlink>
      <a:folHlink>
        <a:srgbClr val="FF00FF"/>
      </a:folHlink>
    </a:clrScheme>
    <a:fontScheme name="Blank">
      <a:majorFont>
        <a:latin typeface="Helvetica"/>
        <a:ea typeface="Helvetica"/>
        <a:cs typeface="Helvetica"/>
      </a:majorFont>
      <a:minorFont>
        <a:latin typeface="Helvetica"/>
        <a:ea typeface="Helvetica"/>
        <a:cs typeface="Helvetic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38100" dist="25400" dir="5400000" rotWithShape="0">
              <a:srgbClr val="000000">
                <a:alpha val="50000"/>
              </a:srgbClr>
            </a:outerShdw>
          </a:effectLst>
        </a:effectStyle>
        <a:effectStyle>
          <a:effectLst>
            <a:outerShdw blurRad="38100" dist="25400" dir="5400000" rotWithShape="0">
              <a:srgbClr val="000000">
                <a:alpha val="50000"/>
              </a:srgbClr>
            </a:outerShdw>
          </a:effectLst>
        </a:effectStyle>
        <a:effectStyle>
          <a:effectLst>
            <a:outerShdw blurRad="38100" dist="25400" dir="5400000" rotWithShape="0">
              <a:srgbClr val="000000">
                <a:alpha val="50000"/>
              </a:srgbClr>
            </a:outerShdw>
          </a:effectLst>
        </a:effectStyle>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lipFill rotWithShape="1">
          <a:blip xmlns:r="http://schemas.openxmlformats.org/officeDocument/2006/relationships" r:embed="rId1"/>
          <a:srcRect/>
          <a:tile tx="0" ty="0" sx="100000" sy="100000" flip="none" algn="tl"/>
        </a:blipFill>
        <a:ln w="12700" cap="flat">
          <a:noFill/>
          <a:miter lim="400000"/>
        </a:ln>
        <a:effectLst>
          <a:outerShdw blurRad="38100" dist="25400" dir="5400000" rotWithShape="0">
            <a:srgbClr val="000000">
              <a:alpha val="50000"/>
            </a:srgbClr>
          </a:outerShdw>
        </a:effectLst>
      </a:spPr>
      <a:bodyPr rot="0" spcFirstLastPara="1" vertOverflow="overflow" horzOverflow="overflow" vert="horz" wrap="square" lIns="50800" tIns="50800" rIns="50800" bIns="50800" numCol="1" spcCol="38100" rtlCol="0" anchor="ctr">
        <a:spAutoFit/>
      </a:bodyPr>
      <a:lstStyle>
        <a:defPPr marL="0" marR="0" indent="0" algn="ctr" defTabSz="457200" rtl="0" fontAlgn="auto" latinLnBrk="1" hangingPunct="0">
          <a:lnSpc>
            <a:spcPct val="100000"/>
          </a:lnSpc>
          <a:spcBef>
            <a:spcPts val="0"/>
          </a:spcBef>
          <a:spcAft>
            <a:spcPts val="0"/>
          </a:spcAft>
          <a:buClrTx/>
          <a:buSzTx/>
          <a:buFontTx/>
          <a:buNone/>
          <a:tabLst/>
          <a:defRPr kumimoji="0" sz="1200" b="0" i="0" u="none" strike="noStrike" cap="none" spc="0" normalizeH="0" baseline="0">
            <a:ln>
              <a:noFill/>
            </a:ln>
            <a:solidFill>
              <a:srgbClr val="FFFFFF"/>
            </a:solidFill>
            <a:effectLst>
              <a:outerShdw blurRad="25400" dist="23998" dir="2700000" rotWithShape="0">
                <a:srgbClr val="000000">
                  <a:alpha val="31034"/>
                </a:srgbClr>
              </a:outerShdw>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6350" cap="flat">
          <a:solidFill>
            <a:srgbClr val="000000"/>
          </a:solidFill>
          <a:prstDash val="solid"/>
          <a:miter lim="400000"/>
        </a:ln>
        <a:effectLst/>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Pr>
      <a:bodyPr rot="0" spcFirstLastPara="1" vertOverflow="overflow" horzOverflow="overflow" vert="horz" wrap="square" lIns="50800" tIns="50800" rIns="50800" bIns="50800" numCol="1" spcCol="38100" rtlCol="0" anchor="t">
        <a:spAutoFit/>
      </a:bodyPr>
      <a:lstStyle>
        <a:defPPr marL="0" marR="0" indent="0" algn="l" defTabSz="457200" rtl="0" fontAlgn="auto" latinLnBrk="1"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vmlDrawing" Target="../drawings/vmlDrawing1.vml"/><Relationship Id="rId2"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dimension ref="A1:IV38"/>
  <sheetViews>
    <sheetView showGridLines="0" topLeftCell="A11" workbookViewId="0">
      <selection activeCell="H24" sqref="H24"/>
    </sheetView>
  </sheetViews>
  <sheetFormatPr baseColWidth="10" defaultColWidth="8.125" defaultRowHeight="12" customHeight="1"/>
  <cols>
    <col min="1" max="1" width="24.75" style="1" customWidth="1"/>
    <col min="2" max="6" width="8" style="1" customWidth="1"/>
    <col min="7" max="7" width="10.5" style="1" customWidth="1"/>
    <col min="8" max="8" width="7.875" style="1" customWidth="1"/>
    <col min="9" max="9" width="6.875" style="1" customWidth="1"/>
    <col min="10" max="10" width="44.375" style="1" customWidth="1"/>
    <col min="11" max="15" width="8" style="1" customWidth="1"/>
    <col min="16" max="256" width="8.125" style="1" customWidth="1"/>
  </cols>
  <sheetData>
    <row r="1" spans="1:17" ht="28" customHeight="1">
      <c r="A1" s="271" t="s">
        <v>197</v>
      </c>
      <c r="B1" s="272"/>
      <c r="C1" s="272"/>
      <c r="D1" s="272"/>
      <c r="E1" s="272"/>
      <c r="F1" s="272"/>
      <c r="G1" s="272"/>
      <c r="H1" s="272"/>
      <c r="I1" s="272"/>
      <c r="J1" s="272"/>
      <c r="K1" s="273"/>
      <c r="L1" s="2"/>
      <c r="M1" s="2"/>
      <c r="N1" s="3"/>
      <c r="O1" s="4" t="s">
        <v>198</v>
      </c>
      <c r="P1" s="2"/>
      <c r="Q1" s="5"/>
    </row>
    <row r="2" spans="1:17" ht="43" customHeight="1">
      <c r="A2" s="283" t="s">
        <v>199</v>
      </c>
      <c r="B2" s="284"/>
      <c r="C2" s="285"/>
      <c r="D2" s="285"/>
      <c r="E2" s="286"/>
      <c r="F2" s="286"/>
      <c r="G2" s="287"/>
      <c r="H2" s="6" t="s">
        <v>200</v>
      </c>
      <c r="I2" s="7"/>
      <c r="J2" s="8"/>
      <c r="K2" s="9"/>
      <c r="L2" s="10"/>
      <c r="M2" s="11"/>
      <c r="N2" s="11"/>
      <c r="O2" s="11"/>
      <c r="P2" s="11"/>
      <c r="Q2" s="11"/>
    </row>
    <row r="3" spans="1:17" ht="50" customHeight="1">
      <c r="A3" s="12" t="s">
        <v>201</v>
      </c>
      <c r="B3" s="13" t="s">
        <v>202</v>
      </c>
      <c r="C3" s="14"/>
      <c r="D3" s="15"/>
      <c r="E3" s="16"/>
      <c r="F3" s="16"/>
      <c r="G3" s="17"/>
      <c r="H3" s="18"/>
      <c r="I3" s="18"/>
      <c r="J3" s="19" t="s">
        <v>203</v>
      </c>
      <c r="K3" s="20" t="s">
        <v>204</v>
      </c>
      <c r="L3" s="21"/>
      <c r="M3" s="11"/>
      <c r="N3" s="11"/>
      <c r="O3" s="11"/>
      <c r="P3" s="11"/>
      <c r="Q3" s="11"/>
    </row>
    <row r="4" spans="1:17" ht="24" customHeight="1">
      <c r="A4" s="22" t="s">
        <v>205</v>
      </c>
      <c r="B4" s="248"/>
      <c r="C4" s="249"/>
      <c r="D4" s="249"/>
      <c r="E4" s="249"/>
      <c r="F4" s="249"/>
      <c r="G4" s="250"/>
      <c r="H4" s="23"/>
      <c r="I4" s="24"/>
      <c r="J4" s="25"/>
      <c r="K4" s="26"/>
      <c r="L4" s="21"/>
      <c r="M4" s="11"/>
      <c r="N4" s="11"/>
      <c r="O4" s="11"/>
      <c r="P4" s="11"/>
      <c r="Q4" s="11"/>
    </row>
    <row r="5" spans="1:17" ht="24" customHeight="1">
      <c r="A5" s="27" t="s">
        <v>206</v>
      </c>
      <c r="B5" s="254" t="s">
        <v>207</v>
      </c>
      <c r="C5" s="260"/>
      <c r="D5" s="260"/>
      <c r="E5" s="260"/>
      <c r="F5" s="260"/>
      <c r="G5" s="261"/>
      <c r="H5" s="28" t="s">
        <v>190</v>
      </c>
      <c r="I5" s="29" t="b">
        <v>0</v>
      </c>
      <c r="J5" s="30" t="s">
        <v>208</v>
      </c>
      <c r="K5" s="31" t="s">
        <v>209</v>
      </c>
      <c r="L5" s="21"/>
      <c r="M5" s="11"/>
      <c r="N5" s="11"/>
      <c r="O5" s="11"/>
      <c r="P5" s="11"/>
      <c r="Q5" s="11"/>
    </row>
    <row r="6" spans="1:17" ht="163" customHeight="1">
      <c r="A6" s="27" t="s">
        <v>210</v>
      </c>
      <c r="B6" s="254" t="s">
        <v>187</v>
      </c>
      <c r="C6" s="260"/>
      <c r="D6" s="260"/>
      <c r="E6" s="260"/>
      <c r="F6" s="260"/>
      <c r="G6" s="261"/>
      <c r="H6" s="28" t="s">
        <v>190</v>
      </c>
      <c r="I6" s="29" t="b">
        <v>0</v>
      </c>
      <c r="J6" s="30" t="s">
        <v>188</v>
      </c>
      <c r="K6" s="31" t="s">
        <v>209</v>
      </c>
      <c r="L6" s="21"/>
      <c r="M6" s="11"/>
      <c r="N6" s="11"/>
      <c r="O6" s="11"/>
      <c r="P6" s="11"/>
      <c r="Q6" s="11"/>
    </row>
    <row r="7" spans="1:17" ht="58" customHeight="1">
      <c r="A7" s="27" t="s">
        <v>189</v>
      </c>
      <c r="B7" s="254" t="s">
        <v>182</v>
      </c>
      <c r="C7" s="255"/>
      <c r="D7" s="255"/>
      <c r="E7" s="255"/>
      <c r="F7" s="255"/>
      <c r="G7" s="256"/>
      <c r="H7" s="28" t="s">
        <v>190</v>
      </c>
      <c r="I7" s="29" t="b">
        <v>0</v>
      </c>
      <c r="J7" s="30" t="s">
        <v>188</v>
      </c>
      <c r="K7" s="31" t="s">
        <v>183</v>
      </c>
      <c r="L7" s="21"/>
      <c r="M7" s="11"/>
      <c r="N7" s="11"/>
      <c r="O7" s="11"/>
      <c r="P7" s="11"/>
      <c r="Q7" s="11"/>
    </row>
    <row r="8" spans="1:17" ht="127" customHeight="1">
      <c r="A8" s="27" t="s">
        <v>184</v>
      </c>
      <c r="B8" s="251" t="s">
        <v>179</v>
      </c>
      <c r="C8" s="252"/>
      <c r="D8" s="252"/>
      <c r="E8" s="252"/>
      <c r="F8" s="252"/>
      <c r="G8" s="253"/>
      <c r="H8" s="28" t="s">
        <v>191</v>
      </c>
      <c r="I8" s="29" t="b">
        <v>0</v>
      </c>
      <c r="J8" s="30" t="s">
        <v>188</v>
      </c>
      <c r="K8" s="31" t="s">
        <v>183</v>
      </c>
      <c r="L8" s="21"/>
      <c r="M8" s="11"/>
      <c r="N8" s="11"/>
      <c r="O8" s="11"/>
      <c r="P8" s="11"/>
      <c r="Q8" s="11"/>
    </row>
    <row r="9" spans="1:17" ht="59" customHeight="1">
      <c r="A9" s="27" t="s">
        <v>180</v>
      </c>
      <c r="B9" s="251" t="s">
        <v>185</v>
      </c>
      <c r="C9" s="252"/>
      <c r="D9" s="252"/>
      <c r="E9" s="252"/>
      <c r="F9" s="252"/>
      <c r="G9" s="253"/>
      <c r="H9" s="28" t="s">
        <v>190</v>
      </c>
      <c r="I9" s="29" t="b">
        <v>0</v>
      </c>
      <c r="J9" s="30" t="s">
        <v>188</v>
      </c>
      <c r="K9" s="31" t="s">
        <v>209</v>
      </c>
      <c r="L9" s="21"/>
      <c r="M9" s="11"/>
      <c r="N9" s="11"/>
      <c r="O9" s="11"/>
      <c r="P9" s="11"/>
      <c r="Q9" s="11"/>
    </row>
    <row r="10" spans="1:17" ht="56" customHeight="1">
      <c r="A10" s="27" t="s">
        <v>186</v>
      </c>
      <c r="B10" s="251" t="s">
        <v>194</v>
      </c>
      <c r="C10" s="252"/>
      <c r="D10" s="252"/>
      <c r="E10" s="252"/>
      <c r="F10" s="252"/>
      <c r="G10" s="253"/>
      <c r="H10" s="28" t="s">
        <v>190</v>
      </c>
      <c r="I10" s="29" t="b">
        <v>0</v>
      </c>
      <c r="J10" s="30" t="s">
        <v>188</v>
      </c>
      <c r="K10" s="31" t="s">
        <v>183</v>
      </c>
      <c r="L10" s="21"/>
      <c r="M10" s="11"/>
      <c r="N10" s="11"/>
      <c r="O10" s="11"/>
      <c r="P10" s="11"/>
      <c r="Q10" s="11"/>
    </row>
    <row r="11" spans="1:17" ht="24" customHeight="1">
      <c r="A11" s="22" t="s">
        <v>195</v>
      </c>
      <c r="B11" s="248"/>
      <c r="C11" s="249"/>
      <c r="D11" s="249"/>
      <c r="E11" s="249"/>
      <c r="F11" s="249"/>
      <c r="G11" s="250"/>
      <c r="H11" s="23"/>
      <c r="I11" s="24"/>
      <c r="J11" s="25"/>
      <c r="K11" s="26"/>
      <c r="L11" s="21"/>
      <c r="M11" s="11"/>
      <c r="N11" s="11"/>
      <c r="O11" s="11"/>
      <c r="P11" s="11"/>
      <c r="Q11" s="11"/>
    </row>
    <row r="12" spans="1:17" ht="132" customHeight="1">
      <c r="A12" s="32" t="s">
        <v>196</v>
      </c>
      <c r="B12" s="254" t="s">
        <v>154</v>
      </c>
      <c r="C12" s="255"/>
      <c r="D12" s="255"/>
      <c r="E12" s="255"/>
      <c r="F12" s="255"/>
      <c r="G12" s="256"/>
      <c r="H12" s="28"/>
      <c r="I12" s="29" t="b">
        <v>0</v>
      </c>
      <c r="J12" s="30" t="s">
        <v>188</v>
      </c>
      <c r="K12" s="31" t="s">
        <v>209</v>
      </c>
      <c r="L12" s="21"/>
      <c r="M12" s="11"/>
      <c r="N12" s="11"/>
      <c r="O12" s="11"/>
      <c r="P12" s="11"/>
      <c r="Q12" s="11"/>
    </row>
    <row r="13" spans="1:17" ht="24" customHeight="1">
      <c r="A13" s="22" t="s">
        <v>155</v>
      </c>
      <c r="B13" s="248"/>
      <c r="C13" s="249"/>
      <c r="D13" s="249"/>
      <c r="E13" s="249"/>
      <c r="F13" s="249"/>
      <c r="G13" s="250"/>
      <c r="H13" s="23"/>
      <c r="I13" s="24"/>
      <c r="J13" s="25"/>
      <c r="K13" s="26"/>
      <c r="L13" s="21"/>
      <c r="M13" s="11"/>
      <c r="N13" s="11"/>
      <c r="O13" s="11"/>
      <c r="P13" s="11"/>
      <c r="Q13" s="11"/>
    </row>
    <row r="14" spans="1:17" ht="40" customHeight="1">
      <c r="A14" s="32" t="s">
        <v>156</v>
      </c>
      <c r="B14" s="254" t="s">
        <v>157</v>
      </c>
      <c r="C14" s="255"/>
      <c r="D14" s="255"/>
      <c r="E14" s="255"/>
      <c r="F14" s="255"/>
      <c r="G14" s="256"/>
      <c r="H14" s="28" t="s">
        <v>192</v>
      </c>
      <c r="I14" s="29" t="b">
        <v>0</v>
      </c>
      <c r="J14" s="30" t="s">
        <v>188</v>
      </c>
      <c r="K14" s="31" t="s">
        <v>183</v>
      </c>
      <c r="L14" s="21"/>
      <c r="M14" s="11"/>
      <c r="N14" s="11"/>
      <c r="O14" s="11"/>
      <c r="P14" s="11"/>
      <c r="Q14" s="11"/>
    </row>
    <row r="15" spans="1:17" ht="40" customHeight="1">
      <c r="A15" s="27" t="s">
        <v>211</v>
      </c>
      <c r="B15" s="254" t="s">
        <v>164</v>
      </c>
      <c r="C15" s="260"/>
      <c r="D15" s="260"/>
      <c r="E15" s="260"/>
      <c r="F15" s="260"/>
      <c r="G15" s="261"/>
      <c r="H15" s="28" t="s">
        <v>190</v>
      </c>
      <c r="I15" s="29" t="b">
        <v>0</v>
      </c>
      <c r="J15" s="30" t="s">
        <v>188</v>
      </c>
      <c r="K15" s="31" t="s">
        <v>183</v>
      </c>
      <c r="L15" s="21"/>
      <c r="M15" s="11"/>
      <c r="N15" s="11"/>
      <c r="O15" s="11"/>
      <c r="P15" s="11"/>
      <c r="Q15" s="11"/>
    </row>
    <row r="16" spans="1:17" ht="40" customHeight="1">
      <c r="A16" s="27" t="s">
        <v>165</v>
      </c>
      <c r="B16" s="254" t="s">
        <v>166</v>
      </c>
      <c r="C16" s="255"/>
      <c r="D16" s="255"/>
      <c r="E16" s="255"/>
      <c r="F16" s="255"/>
      <c r="G16" s="256"/>
      <c r="H16" s="28" t="s">
        <v>193</v>
      </c>
      <c r="I16" s="29" t="b">
        <v>0</v>
      </c>
      <c r="J16" s="30" t="s">
        <v>167</v>
      </c>
      <c r="K16" s="31" t="s">
        <v>183</v>
      </c>
      <c r="L16" s="21"/>
      <c r="M16" s="11"/>
      <c r="N16" s="11"/>
      <c r="O16" s="11"/>
      <c r="P16" s="11"/>
      <c r="Q16" s="11"/>
    </row>
    <row r="17" spans="1:17" ht="40" customHeight="1">
      <c r="A17" s="32" t="s">
        <v>168</v>
      </c>
      <c r="B17" s="254" t="s">
        <v>169</v>
      </c>
      <c r="C17" s="255"/>
      <c r="D17" s="255"/>
      <c r="E17" s="255"/>
      <c r="F17" s="255"/>
      <c r="G17" s="256"/>
      <c r="H17" s="28" t="s">
        <v>190</v>
      </c>
      <c r="I17" s="29" t="b">
        <v>0</v>
      </c>
      <c r="J17" s="30" t="s">
        <v>167</v>
      </c>
      <c r="K17" s="31" t="s">
        <v>183</v>
      </c>
      <c r="L17" s="21"/>
      <c r="M17" s="11"/>
      <c r="N17" s="11"/>
      <c r="O17" s="11"/>
      <c r="P17" s="11"/>
      <c r="Q17" s="11"/>
    </row>
    <row r="18" spans="1:17" ht="50" customHeight="1">
      <c r="A18" s="33" t="s">
        <v>170</v>
      </c>
      <c r="B18" s="34" t="s">
        <v>202</v>
      </c>
      <c r="C18" s="35"/>
      <c r="D18" s="36"/>
      <c r="E18" s="37"/>
      <c r="F18" s="37"/>
      <c r="G18" s="38"/>
      <c r="H18" s="39"/>
      <c r="I18" s="39"/>
      <c r="J18" s="40"/>
      <c r="K18" s="41"/>
      <c r="L18" s="21"/>
      <c r="M18" s="11"/>
      <c r="N18" s="11"/>
      <c r="O18" s="11"/>
      <c r="P18" s="11"/>
      <c r="Q18" s="11"/>
    </row>
    <row r="19" spans="1:17" ht="29" customHeight="1">
      <c r="A19" s="27" t="s">
        <v>171</v>
      </c>
      <c r="B19" s="274" t="s">
        <v>172</v>
      </c>
      <c r="C19" s="275"/>
      <c r="D19" s="275"/>
      <c r="E19" s="275"/>
      <c r="F19" s="275"/>
      <c r="G19" s="276"/>
      <c r="H19" s="28" t="s">
        <v>190</v>
      </c>
      <c r="I19" s="42"/>
      <c r="J19" s="30" t="s">
        <v>167</v>
      </c>
      <c r="K19" s="31" t="s">
        <v>183</v>
      </c>
      <c r="L19" s="21"/>
      <c r="M19" s="11"/>
      <c r="N19" s="11"/>
      <c r="O19" s="11"/>
      <c r="P19" s="11"/>
      <c r="Q19" s="11"/>
    </row>
    <row r="20" spans="1:17" ht="32" customHeight="1">
      <c r="A20" s="43" t="s">
        <v>173</v>
      </c>
      <c r="B20" s="277" t="s">
        <v>176</v>
      </c>
      <c r="C20" s="278"/>
      <c r="D20" s="278"/>
      <c r="E20" s="278"/>
      <c r="F20" s="278"/>
      <c r="G20" s="279"/>
      <c r="H20" s="28" t="s">
        <v>190</v>
      </c>
      <c r="I20" s="29" t="b">
        <v>0</v>
      </c>
      <c r="J20" s="30" t="s">
        <v>177</v>
      </c>
      <c r="K20" s="31" t="s">
        <v>183</v>
      </c>
      <c r="L20" s="21"/>
      <c r="M20" s="11"/>
      <c r="N20" s="11"/>
      <c r="O20" s="11"/>
      <c r="P20" s="11"/>
      <c r="Q20" s="11"/>
    </row>
    <row r="21" spans="1:17" ht="22" customHeight="1">
      <c r="A21" s="44" t="s">
        <v>178</v>
      </c>
      <c r="B21" s="280" t="s">
        <v>114</v>
      </c>
      <c r="C21" s="281"/>
      <c r="D21" s="281"/>
      <c r="E21" s="281"/>
      <c r="F21" s="281"/>
      <c r="G21" s="282"/>
      <c r="H21" s="28" t="s">
        <v>190</v>
      </c>
      <c r="I21" s="29" t="b">
        <v>0</v>
      </c>
      <c r="J21" s="30" t="s">
        <v>115</v>
      </c>
      <c r="K21" s="31" t="s">
        <v>183</v>
      </c>
      <c r="L21" s="21"/>
      <c r="M21" s="11"/>
      <c r="N21" s="11"/>
      <c r="O21" s="11"/>
      <c r="P21" s="11"/>
      <c r="Q21" s="11"/>
    </row>
    <row r="22" spans="1:17" ht="22" customHeight="1">
      <c r="A22" s="44" t="s">
        <v>116</v>
      </c>
      <c r="B22" s="262" t="s">
        <v>117</v>
      </c>
      <c r="C22" s="263"/>
      <c r="D22" s="263"/>
      <c r="E22" s="263"/>
      <c r="F22" s="263"/>
      <c r="G22" s="264"/>
      <c r="H22" s="28" t="s">
        <v>190</v>
      </c>
      <c r="I22" s="29" t="b">
        <v>0</v>
      </c>
      <c r="J22" s="30" t="s">
        <v>115</v>
      </c>
      <c r="K22" s="31" t="s">
        <v>183</v>
      </c>
      <c r="L22" s="21"/>
      <c r="M22" s="11"/>
      <c r="N22" s="11"/>
      <c r="O22" s="11"/>
      <c r="P22" s="11"/>
      <c r="Q22" s="11"/>
    </row>
    <row r="23" spans="1:17" ht="24" customHeight="1">
      <c r="A23" s="45" t="s">
        <v>118</v>
      </c>
      <c r="B23" s="257" t="s">
        <v>117</v>
      </c>
      <c r="C23" s="258"/>
      <c r="D23" s="258"/>
      <c r="E23" s="258"/>
      <c r="F23" s="258"/>
      <c r="G23" s="259"/>
      <c r="H23" s="28" t="s">
        <v>226</v>
      </c>
      <c r="I23" s="29" t="b">
        <v>0</v>
      </c>
      <c r="J23" s="30" t="s">
        <v>119</v>
      </c>
      <c r="K23" s="31" t="s">
        <v>183</v>
      </c>
      <c r="L23" s="21"/>
      <c r="M23" s="11"/>
      <c r="N23" s="11"/>
      <c r="O23" s="11"/>
      <c r="P23" s="11"/>
      <c r="Q23" s="11"/>
    </row>
    <row r="24" spans="1:17" ht="94" customHeight="1">
      <c r="A24" s="27" t="s">
        <v>120</v>
      </c>
      <c r="B24" s="254" t="s">
        <v>121</v>
      </c>
      <c r="C24" s="260"/>
      <c r="D24" s="260"/>
      <c r="E24" s="260"/>
      <c r="F24" s="260"/>
      <c r="G24" s="261"/>
      <c r="H24" s="28" t="s">
        <v>190</v>
      </c>
      <c r="I24" s="29" t="b">
        <v>0</v>
      </c>
      <c r="J24" s="30" t="s">
        <v>188</v>
      </c>
      <c r="K24" s="31" t="s">
        <v>183</v>
      </c>
      <c r="L24" s="21"/>
      <c r="M24" s="11"/>
      <c r="N24" s="11"/>
      <c r="O24" s="11"/>
      <c r="P24" s="11"/>
      <c r="Q24" s="11"/>
    </row>
    <row r="25" spans="1:17" ht="26" customHeight="1">
      <c r="A25" s="46"/>
      <c r="B25" s="265" t="s">
        <v>122</v>
      </c>
      <c r="C25" s="266"/>
      <c r="D25" s="266"/>
      <c r="E25" s="266"/>
      <c r="F25" s="266"/>
      <c r="G25" s="267"/>
      <c r="H25" s="47" t="s">
        <v>226</v>
      </c>
      <c r="I25" s="48"/>
      <c r="J25" s="49"/>
      <c r="K25" s="50"/>
      <c r="L25" s="21"/>
      <c r="M25" s="11"/>
      <c r="N25" s="11"/>
      <c r="O25" s="11"/>
      <c r="P25" s="11"/>
      <c r="Q25" s="11"/>
    </row>
    <row r="26" spans="1:17" ht="15.5" customHeight="1">
      <c r="A26" s="51"/>
      <c r="B26" s="52"/>
      <c r="C26" s="53"/>
      <c r="D26" s="53"/>
      <c r="E26" s="54"/>
      <c r="F26" s="54"/>
      <c r="G26" s="54"/>
      <c r="H26" s="55"/>
      <c r="I26" s="54"/>
      <c r="J26" s="56"/>
      <c r="K26" s="54"/>
      <c r="L26" s="11"/>
      <c r="M26" s="11"/>
      <c r="N26" s="11"/>
      <c r="O26" s="11"/>
      <c r="P26" s="11"/>
      <c r="Q26" s="11"/>
    </row>
    <row r="27" spans="1:17" ht="15" customHeight="1">
      <c r="A27" s="57"/>
      <c r="B27" s="268"/>
      <c r="C27" s="269"/>
      <c r="D27" s="269"/>
      <c r="E27" s="269"/>
      <c r="F27" s="269"/>
      <c r="G27" s="270"/>
      <c r="H27" s="60"/>
      <c r="I27" s="11"/>
      <c r="J27" s="61"/>
      <c r="K27" s="11"/>
      <c r="L27" s="11"/>
      <c r="M27" s="11"/>
      <c r="N27" s="11"/>
      <c r="O27" s="11"/>
      <c r="P27" s="11"/>
      <c r="Q27" s="11"/>
    </row>
    <row r="28" spans="1:17" ht="15" customHeight="1">
      <c r="A28" s="62"/>
      <c r="B28" s="62"/>
      <c r="C28" s="62"/>
      <c r="D28" s="62"/>
      <c r="E28" s="62"/>
      <c r="F28" s="62"/>
      <c r="G28" s="62"/>
      <c r="H28" s="63"/>
      <c r="I28" s="62"/>
      <c r="J28" s="64"/>
      <c r="K28" s="62"/>
      <c r="L28" s="62"/>
      <c r="M28" s="62"/>
      <c r="N28" s="62"/>
      <c r="O28" s="62"/>
      <c r="P28" s="62"/>
      <c r="Q28" s="62"/>
    </row>
    <row r="29" spans="1:17" ht="15" customHeight="1">
      <c r="A29" s="62"/>
      <c r="B29" s="62"/>
      <c r="C29" s="62"/>
      <c r="D29" s="62"/>
      <c r="E29" s="62"/>
      <c r="F29" s="62"/>
      <c r="G29" s="62"/>
      <c r="H29" s="63"/>
      <c r="I29" s="62"/>
      <c r="J29" s="64"/>
      <c r="K29" s="62"/>
      <c r="L29" s="62"/>
      <c r="M29" s="62"/>
      <c r="N29" s="62"/>
      <c r="O29" s="62"/>
      <c r="P29" s="62"/>
      <c r="Q29" s="62"/>
    </row>
    <row r="30" spans="1:17" ht="15" customHeight="1">
      <c r="A30" s="62"/>
      <c r="B30" s="242"/>
      <c r="C30" s="243"/>
      <c r="D30" s="243"/>
      <c r="E30" s="244"/>
      <c r="F30" s="62"/>
      <c r="G30" s="62"/>
      <c r="H30" s="63"/>
      <c r="I30" s="62"/>
      <c r="J30" s="64"/>
      <c r="K30" s="62"/>
      <c r="L30" s="62"/>
      <c r="M30" s="62"/>
      <c r="N30" s="62"/>
      <c r="O30" s="62"/>
      <c r="P30" s="62"/>
      <c r="Q30" s="62"/>
    </row>
    <row r="31" spans="1:17" ht="15" customHeight="1">
      <c r="A31" s="62"/>
      <c r="B31" s="245"/>
      <c r="C31" s="246"/>
      <c r="D31" s="246"/>
      <c r="E31" s="247"/>
      <c r="F31" s="62"/>
      <c r="G31" s="62"/>
      <c r="H31" s="63"/>
      <c r="I31" s="62"/>
      <c r="J31" s="64"/>
      <c r="K31" s="62"/>
      <c r="L31" s="62"/>
      <c r="M31" s="62"/>
      <c r="N31" s="62"/>
      <c r="O31" s="62"/>
      <c r="P31" s="62"/>
      <c r="Q31" s="62"/>
    </row>
    <row r="32" spans="1:17" ht="16" customHeight="1">
      <c r="A32" s="62"/>
      <c r="B32" s="245"/>
      <c r="C32" s="246"/>
      <c r="D32" s="246"/>
      <c r="E32" s="247"/>
      <c r="F32" s="62"/>
      <c r="G32" s="62"/>
      <c r="H32" s="63"/>
      <c r="I32" s="62"/>
      <c r="J32" s="64"/>
      <c r="K32" s="62"/>
      <c r="L32" s="62"/>
      <c r="M32" s="62"/>
      <c r="N32" s="62"/>
      <c r="O32" s="62"/>
      <c r="P32" s="62"/>
      <c r="Q32" s="62"/>
    </row>
    <row r="33" spans="1:17" ht="16" customHeight="1">
      <c r="A33" s="62"/>
      <c r="B33" s="245"/>
      <c r="C33" s="246"/>
      <c r="D33" s="246"/>
      <c r="E33" s="247"/>
      <c r="F33" s="62"/>
      <c r="G33" s="62"/>
      <c r="H33" s="63"/>
      <c r="I33" s="62"/>
      <c r="J33" s="64"/>
      <c r="K33" s="62"/>
      <c r="L33" s="62"/>
      <c r="M33" s="62"/>
      <c r="N33" s="62"/>
      <c r="O33" s="62"/>
      <c r="P33" s="62"/>
      <c r="Q33" s="62"/>
    </row>
    <row r="34" spans="1:17" ht="16" customHeight="1">
      <c r="A34" s="62"/>
      <c r="B34" s="245"/>
      <c r="C34" s="246"/>
      <c r="D34" s="246"/>
      <c r="E34" s="247"/>
      <c r="F34" s="62"/>
      <c r="G34" s="62"/>
      <c r="H34" s="63"/>
      <c r="I34" s="62"/>
      <c r="J34" s="64"/>
      <c r="K34" s="62"/>
      <c r="L34" s="62"/>
      <c r="M34" s="62"/>
      <c r="N34" s="62"/>
      <c r="O34" s="62"/>
      <c r="P34" s="62"/>
      <c r="Q34" s="62"/>
    </row>
    <row r="35" spans="1:17" ht="16" customHeight="1">
      <c r="A35" s="62"/>
      <c r="B35" s="245"/>
      <c r="C35" s="246"/>
      <c r="D35" s="246"/>
      <c r="E35" s="247"/>
      <c r="F35" s="62"/>
      <c r="G35" s="62"/>
      <c r="H35" s="63"/>
      <c r="I35" s="62"/>
      <c r="J35" s="64"/>
      <c r="K35" s="62"/>
      <c r="L35" s="62"/>
      <c r="M35" s="62"/>
      <c r="N35" s="62"/>
      <c r="O35" s="62"/>
      <c r="P35" s="62"/>
      <c r="Q35" s="62"/>
    </row>
    <row r="36" spans="1:17" ht="16" customHeight="1">
      <c r="A36" s="62"/>
      <c r="B36" s="245"/>
      <c r="C36" s="246"/>
      <c r="D36" s="246"/>
      <c r="E36" s="247"/>
      <c r="F36" s="62"/>
      <c r="G36" s="62"/>
      <c r="H36" s="63"/>
      <c r="I36" s="62"/>
      <c r="J36" s="64"/>
      <c r="K36" s="62"/>
      <c r="L36" s="62"/>
      <c r="M36" s="62"/>
      <c r="N36" s="62"/>
      <c r="O36" s="62"/>
      <c r="P36" s="62"/>
      <c r="Q36" s="62"/>
    </row>
    <row r="37" spans="1:17" ht="16" customHeight="1">
      <c r="A37" s="62"/>
      <c r="B37" s="245"/>
      <c r="C37" s="246"/>
      <c r="D37" s="246"/>
      <c r="E37" s="247"/>
      <c r="F37" s="62"/>
      <c r="G37" s="62"/>
      <c r="H37" s="63"/>
      <c r="I37" s="62"/>
      <c r="J37" s="64"/>
      <c r="K37" s="62"/>
      <c r="L37" s="62"/>
      <c r="M37" s="62"/>
      <c r="N37" s="62"/>
      <c r="O37" s="62"/>
      <c r="P37" s="62"/>
      <c r="Q37" s="62"/>
    </row>
    <row r="38" spans="1:17" ht="20" customHeight="1">
      <c r="A38" s="62"/>
      <c r="B38" s="245"/>
      <c r="C38" s="246"/>
      <c r="D38" s="246"/>
      <c r="E38" s="247"/>
      <c r="F38" s="62"/>
      <c r="G38" s="62"/>
      <c r="H38" s="63"/>
      <c r="I38" s="62"/>
      <c r="J38" s="64"/>
      <c r="K38" s="62"/>
      <c r="L38" s="62"/>
      <c r="M38" s="62"/>
      <c r="N38" s="62"/>
      <c r="O38" s="62"/>
      <c r="P38" s="62"/>
      <c r="Q38" s="62"/>
    </row>
  </sheetData>
  <mergeCells count="25">
    <mergeCell ref="A1:K1"/>
    <mergeCell ref="B16:G16"/>
    <mergeCell ref="B19:G19"/>
    <mergeCell ref="B20:G20"/>
    <mergeCell ref="B21:G21"/>
    <mergeCell ref="A2:G2"/>
    <mergeCell ref="B5:G5"/>
    <mergeCell ref="B6:G6"/>
    <mergeCell ref="B12:G12"/>
    <mergeCell ref="B30:E38"/>
    <mergeCell ref="B4:G4"/>
    <mergeCell ref="B8:G8"/>
    <mergeCell ref="B11:G11"/>
    <mergeCell ref="B13:G13"/>
    <mergeCell ref="B14:G14"/>
    <mergeCell ref="B10:G10"/>
    <mergeCell ref="B17:G17"/>
    <mergeCell ref="B23:G23"/>
    <mergeCell ref="B24:G24"/>
    <mergeCell ref="B22:G22"/>
    <mergeCell ref="B9:G9"/>
    <mergeCell ref="B7:G7"/>
    <mergeCell ref="B25:G25"/>
    <mergeCell ref="B27:G27"/>
    <mergeCell ref="B15:G15"/>
  </mergeCells>
  <phoneticPr fontId="73" type="noConversion"/>
  <pageMargins left="0.75" right="0.75" top="1" bottom="1" header="0.5" footer="0.5"/>
  <headerFooter>
    <oddFooter>&amp;L&amp;"Helvetica,Regular"&amp;12&amp;K000000	&amp;P</oddFooter>
  </headerFooter>
  <drawing r:id="rId1"/>
  <extLst>
    <ext xmlns:mx="http://schemas.microsoft.com/office/mac/excel/2008/main" uri="http://schemas.microsoft.com/office/mac/excel/2008/main">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dimension ref="A1:IV107"/>
  <sheetViews>
    <sheetView showGridLines="0" tabSelected="1" topLeftCell="A38" zoomScale="125" workbookViewId="0">
      <selection activeCell="E49" sqref="E49:O51"/>
    </sheetView>
  </sheetViews>
  <sheetFormatPr baseColWidth="10" defaultColWidth="6.875" defaultRowHeight="15" customHeight="1"/>
  <cols>
    <col min="1" max="1" width="2.125" style="1" customWidth="1"/>
    <col min="2" max="2" width="11" style="1" customWidth="1"/>
    <col min="3" max="3" width="14.875" style="1" customWidth="1"/>
    <col min="4" max="4" width="10.875" style="1" customWidth="1"/>
    <col min="5" max="5" width="3.5" style="1" customWidth="1"/>
    <col min="6" max="6" width="10.25" style="1" customWidth="1"/>
    <col min="7" max="7" width="3.5" style="1" customWidth="1"/>
    <col min="8" max="8" width="10.25" style="1" customWidth="1"/>
    <col min="9" max="9" width="3.5" style="1" customWidth="1"/>
    <col min="10" max="10" width="10.25" style="1" customWidth="1"/>
    <col min="11" max="11" width="3.5" style="1" customWidth="1"/>
    <col min="12" max="12" width="10.25" style="1" customWidth="1"/>
    <col min="13" max="13" width="3.5" style="1" customWidth="1"/>
    <col min="14" max="14" width="10" style="1" customWidth="1"/>
    <col min="15" max="15" width="3.5" style="1" customWidth="1"/>
    <col min="16" max="16" width="8.75" style="1" customWidth="1"/>
    <col min="17" max="18" width="6.875" style="1" hidden="1" customWidth="1"/>
    <col min="19" max="19" width="6.875" style="1"/>
    <col min="20" max="20" width="7.375" style="1" customWidth="1"/>
    <col min="21" max="26" width="6.875" style="1" hidden="1" customWidth="1"/>
    <col min="27" max="256" width="6.875" style="1"/>
  </cols>
  <sheetData>
    <row r="1" spans="1:28" ht="49" customHeight="1">
      <c r="A1" s="67"/>
      <c r="B1" s="299" t="s">
        <v>123</v>
      </c>
      <c r="C1" s="300"/>
      <c r="D1" s="300"/>
      <c r="E1" s="300"/>
      <c r="F1" s="300"/>
      <c r="G1" s="300"/>
      <c r="H1" s="300"/>
      <c r="I1" s="300"/>
      <c r="J1" s="300"/>
      <c r="K1" s="300"/>
      <c r="L1" s="301"/>
      <c r="M1" s="302"/>
      <c r="N1" s="68"/>
      <c r="O1" s="68"/>
      <c r="P1" s="69"/>
      <c r="Q1" s="70"/>
      <c r="R1" s="67"/>
      <c r="S1" s="67"/>
      <c r="T1" s="67"/>
      <c r="U1" s="67"/>
      <c r="V1" s="67"/>
      <c r="W1" s="67"/>
      <c r="X1" s="67"/>
      <c r="Y1" s="67"/>
      <c r="Z1" s="67"/>
      <c r="AA1" s="67"/>
      <c r="AB1" s="67"/>
    </row>
    <row r="2" spans="1:28" ht="17" customHeight="1">
      <c r="A2" s="71"/>
      <c r="B2" s="303" t="s">
        <v>222</v>
      </c>
      <c r="C2" s="304"/>
      <c r="D2" s="305"/>
      <c r="E2" s="306"/>
      <c r="F2" s="306"/>
      <c r="G2" s="307"/>
      <c r="H2" s="308" t="s">
        <v>225</v>
      </c>
      <c r="I2" s="309"/>
      <c r="J2" s="309"/>
      <c r="K2" s="310"/>
      <c r="L2" s="311"/>
      <c r="M2" s="312"/>
      <c r="N2" s="312"/>
      <c r="O2" s="313"/>
      <c r="P2" s="72"/>
      <c r="Q2" s="73"/>
      <c r="R2" s="73"/>
      <c r="S2" s="73"/>
      <c r="T2" s="73"/>
      <c r="U2" s="73"/>
      <c r="V2" s="73"/>
      <c r="W2" s="73"/>
      <c r="X2" s="73"/>
      <c r="Y2" s="73"/>
      <c r="Z2" s="73"/>
      <c r="AA2" s="73"/>
      <c r="AB2" s="73"/>
    </row>
    <row r="3" spans="1:28" ht="17" customHeight="1">
      <c r="A3" s="71"/>
      <c r="B3" s="314" t="s">
        <v>223</v>
      </c>
      <c r="C3" s="315"/>
      <c r="D3" s="316"/>
      <c r="E3" s="317"/>
      <c r="F3" s="317"/>
      <c r="G3" s="318"/>
      <c r="H3" s="319" t="s">
        <v>224</v>
      </c>
      <c r="I3" s="309"/>
      <c r="J3" s="309"/>
      <c r="K3" s="310"/>
      <c r="L3" s="74"/>
      <c r="M3" s="11"/>
      <c r="N3" s="11"/>
      <c r="O3" s="11"/>
      <c r="P3" s="72"/>
      <c r="Q3" s="73"/>
      <c r="R3" s="73"/>
      <c r="S3" s="73"/>
      <c r="T3" s="73"/>
      <c r="U3" s="73"/>
      <c r="V3" s="73"/>
      <c r="W3" s="73"/>
      <c r="X3" s="73"/>
      <c r="Y3" s="73"/>
      <c r="Z3" s="73"/>
      <c r="AA3" s="73"/>
      <c r="AB3" s="73"/>
    </row>
    <row r="4" spans="1:28" ht="17" customHeight="1">
      <c r="A4" s="5"/>
      <c r="B4" s="75" t="s">
        <v>124</v>
      </c>
      <c r="C4" s="76"/>
      <c r="D4" s="77"/>
      <c r="E4" s="78"/>
      <c r="F4" s="78"/>
      <c r="G4" s="78"/>
      <c r="H4" s="76"/>
      <c r="I4" s="79"/>
      <c r="J4" s="79"/>
      <c r="K4" s="79"/>
      <c r="L4" s="80"/>
      <c r="M4" s="80"/>
      <c r="N4" s="3"/>
      <c r="O4" s="80"/>
      <c r="P4" s="2"/>
      <c r="Q4" s="60"/>
      <c r="R4" s="60"/>
      <c r="S4" s="5"/>
      <c r="T4" s="5"/>
      <c r="U4" s="5"/>
      <c r="V4" s="5"/>
      <c r="W4" s="5"/>
      <c r="X4" s="5"/>
      <c r="Y4" s="5"/>
      <c r="Z4" s="5"/>
      <c r="AA4" s="5"/>
      <c r="AB4" s="5"/>
    </row>
    <row r="5" spans="1:28" ht="15" customHeight="1">
      <c r="A5" s="5"/>
      <c r="B5" s="81" t="s">
        <v>125</v>
      </c>
      <c r="C5" s="82"/>
      <c r="D5" s="83"/>
      <c r="E5" s="84"/>
      <c r="F5" s="84"/>
      <c r="G5" s="84"/>
      <c r="H5" s="82"/>
      <c r="I5" s="11"/>
      <c r="J5" s="11"/>
      <c r="K5" s="11"/>
      <c r="L5" s="80"/>
      <c r="M5" s="80"/>
      <c r="N5" s="3"/>
      <c r="O5" s="80"/>
      <c r="P5" s="2"/>
      <c r="Q5" s="60"/>
      <c r="R5" s="60"/>
      <c r="S5" s="5"/>
      <c r="T5" s="5"/>
      <c r="U5" s="5"/>
      <c r="V5" s="5"/>
      <c r="W5" s="5"/>
      <c r="X5" s="5"/>
      <c r="Y5" s="5"/>
      <c r="Z5" s="5"/>
      <c r="AA5" s="5"/>
      <c r="AB5" s="5"/>
    </row>
    <row r="6" spans="1:28" ht="15" customHeight="1">
      <c r="A6" s="5"/>
      <c r="B6" s="81" t="s">
        <v>181</v>
      </c>
      <c r="C6" s="82"/>
      <c r="D6" s="83"/>
      <c r="E6" s="84"/>
      <c r="F6" s="84"/>
      <c r="G6" s="84"/>
      <c r="H6" s="82"/>
      <c r="I6" s="11"/>
      <c r="J6" s="11"/>
      <c r="K6" s="11"/>
      <c r="L6" s="80"/>
      <c r="M6" s="80"/>
      <c r="N6" s="3"/>
      <c r="O6" s="80"/>
      <c r="P6" s="2"/>
      <c r="Q6" s="60"/>
      <c r="R6" s="60"/>
      <c r="S6" s="5"/>
      <c r="T6" s="5"/>
      <c r="U6" s="5"/>
      <c r="V6" s="5"/>
      <c r="W6" s="5"/>
      <c r="X6" s="5"/>
      <c r="Y6" s="5"/>
      <c r="Z6" s="5"/>
      <c r="AA6" s="5"/>
      <c r="AB6" s="5"/>
    </row>
    <row r="7" spans="1:28" ht="17" customHeight="1">
      <c r="A7" s="5"/>
      <c r="B7" s="85" t="s">
        <v>126</v>
      </c>
      <c r="C7" s="82"/>
      <c r="D7" s="83"/>
      <c r="E7" s="84"/>
      <c r="F7" s="84"/>
      <c r="G7" s="84"/>
      <c r="H7" s="82"/>
      <c r="I7" s="11"/>
      <c r="J7" s="11"/>
      <c r="K7" s="11"/>
      <c r="L7" s="80"/>
      <c r="M7" s="80"/>
      <c r="N7" s="3"/>
      <c r="O7" s="80"/>
      <c r="P7" s="2"/>
      <c r="Q7" s="60"/>
      <c r="R7" s="60"/>
      <c r="S7" s="5"/>
      <c r="T7" s="5"/>
      <c r="U7" s="5"/>
      <c r="V7" s="5"/>
      <c r="W7" s="5"/>
      <c r="X7" s="5"/>
      <c r="Y7" s="5"/>
      <c r="Z7" s="5"/>
      <c r="AA7" s="5"/>
      <c r="AB7" s="5"/>
    </row>
    <row r="8" spans="1:28" ht="15" customHeight="1">
      <c r="A8" s="86"/>
      <c r="B8" s="322" t="s">
        <v>127</v>
      </c>
      <c r="C8" s="323"/>
      <c r="D8" s="323"/>
      <c r="E8" s="323"/>
      <c r="F8" s="323"/>
      <c r="G8" s="323"/>
      <c r="H8" s="323"/>
      <c r="I8" s="323"/>
      <c r="J8" s="323"/>
      <c r="K8" s="323"/>
      <c r="L8" s="323"/>
      <c r="M8" s="323"/>
      <c r="N8" s="323"/>
      <c r="O8" s="324"/>
      <c r="P8" s="87" t="s">
        <v>128</v>
      </c>
      <c r="Q8" s="88">
        <v>2</v>
      </c>
      <c r="R8" s="89" t="s">
        <v>129</v>
      </c>
      <c r="S8" s="86"/>
      <c r="T8" s="86"/>
      <c r="U8" s="86"/>
      <c r="V8" s="86"/>
      <c r="W8" s="86"/>
      <c r="X8" s="86"/>
      <c r="Y8" s="86"/>
      <c r="Z8" s="86"/>
      <c r="AA8" s="86"/>
      <c r="AB8" s="86"/>
    </row>
    <row r="9" spans="1:28" ht="42" customHeight="1">
      <c r="A9" s="90"/>
      <c r="B9" s="91" t="s">
        <v>130</v>
      </c>
      <c r="C9" s="91" t="s">
        <v>131</v>
      </c>
      <c r="D9" s="92" t="s">
        <v>132</v>
      </c>
      <c r="E9" s="93" t="s">
        <v>133</v>
      </c>
      <c r="F9" s="92" t="s">
        <v>134</v>
      </c>
      <c r="G9" s="93" t="s">
        <v>135</v>
      </c>
      <c r="H9" s="92" t="s">
        <v>136</v>
      </c>
      <c r="I9" s="93" t="s">
        <v>137</v>
      </c>
      <c r="J9" s="92" t="s">
        <v>138</v>
      </c>
      <c r="K9" s="93" t="s">
        <v>139</v>
      </c>
      <c r="L9" s="92" t="s">
        <v>140</v>
      </c>
      <c r="M9" s="93" t="s">
        <v>141</v>
      </c>
      <c r="N9" s="92" t="s">
        <v>142</v>
      </c>
      <c r="O9" s="94" t="s">
        <v>143</v>
      </c>
      <c r="P9" s="95" t="s">
        <v>144</v>
      </c>
      <c r="Q9" s="96">
        <v>3</v>
      </c>
      <c r="R9" s="97" t="s">
        <v>129</v>
      </c>
      <c r="S9" s="90"/>
      <c r="T9" s="90"/>
      <c r="U9" s="90"/>
      <c r="V9" s="90"/>
      <c r="W9" s="90"/>
      <c r="X9" s="90"/>
      <c r="Y9" s="90"/>
      <c r="Z9" s="90"/>
      <c r="AA9" s="90"/>
      <c r="AB9" s="90"/>
    </row>
    <row r="10" spans="1:28" ht="48" customHeight="1">
      <c r="A10" s="90"/>
      <c r="B10" s="288" t="s">
        <v>145</v>
      </c>
      <c r="C10" s="98" t="str">
        <f>' Description of Review Elements'!C4</f>
        <v>Editing, shape, size</v>
      </c>
      <c r="D10" s="99"/>
      <c r="E10" s="100"/>
      <c r="F10" s="101"/>
      <c r="G10" s="102"/>
      <c r="H10" s="101" t="s">
        <v>217</v>
      </c>
      <c r="I10" s="102">
        <v>3.45</v>
      </c>
      <c r="J10" s="101"/>
      <c r="K10" s="102"/>
      <c r="L10" s="101"/>
      <c r="M10" s="102"/>
      <c r="N10" s="103"/>
      <c r="O10" s="102"/>
      <c r="P10" s="104" t="str">
        <f>IF(OR(COUNTIF(E10:O10,"&gt;=0")&gt;1,COUNT(E10:O10)=0),"FALSE","OK")</f>
        <v>OK</v>
      </c>
      <c r="Q10" s="96">
        <v>4</v>
      </c>
      <c r="R10" s="97" t="s">
        <v>129</v>
      </c>
      <c r="S10" s="105"/>
      <c r="T10" s="105"/>
      <c r="U10" s="106">
        <v>5</v>
      </c>
      <c r="V10" s="106">
        <v>3.95</v>
      </c>
      <c r="W10" s="106">
        <v>3.45</v>
      </c>
      <c r="X10" s="106">
        <v>2.95</v>
      </c>
      <c r="Y10" s="106">
        <v>2.4500000000000002</v>
      </c>
      <c r="Z10" s="106">
        <v>1.95</v>
      </c>
      <c r="AA10" s="105"/>
      <c r="AB10" s="105"/>
    </row>
    <row r="11" spans="1:28" ht="46.5" customHeight="1">
      <c r="A11" s="90"/>
      <c r="B11" s="320"/>
      <c r="C11" s="98" t="str">
        <f>' Description of Review Elements'!C5</f>
        <v>Mix of media, genres and styles</v>
      </c>
      <c r="D11" s="99"/>
      <c r="E11" s="100"/>
      <c r="F11" s="101"/>
      <c r="G11" s="102"/>
      <c r="H11" s="101"/>
      <c r="I11" s="102"/>
      <c r="J11" s="101" t="s">
        <v>218</v>
      </c>
      <c r="K11" s="102">
        <v>2.95</v>
      </c>
      <c r="L11" s="101"/>
      <c r="M11" s="102"/>
      <c r="N11" s="103"/>
      <c r="O11" s="102"/>
      <c r="P11" s="104" t="str">
        <f>IF(OR(COUNTIF(E11:O11,"&gt;=0")&gt;1,COUNT(E11:O11)=0),"FALSE","OK")</f>
        <v>OK</v>
      </c>
      <c r="Q11" s="96">
        <v>5</v>
      </c>
      <c r="R11" s="97" t="s">
        <v>129</v>
      </c>
      <c r="S11" s="90"/>
      <c r="T11" s="90"/>
      <c r="U11" s="106">
        <v>4.5</v>
      </c>
      <c r="V11" s="106">
        <v>3.5</v>
      </c>
      <c r="W11" s="106">
        <v>3</v>
      </c>
      <c r="X11" s="106">
        <v>2.5</v>
      </c>
      <c r="Y11" s="106">
        <v>2</v>
      </c>
      <c r="Z11" s="106">
        <v>0</v>
      </c>
      <c r="AA11" s="90"/>
      <c r="AB11" s="90"/>
    </row>
    <row r="12" spans="1:28" ht="48" customHeight="1">
      <c r="A12" s="90"/>
      <c r="B12" s="320"/>
      <c r="C12" s="98" t="str">
        <f>' Description of Review Elements'!C6</f>
        <v>Structure, flow and use of illustrations and examples</v>
      </c>
      <c r="D12" s="99"/>
      <c r="E12" s="100"/>
      <c r="F12" s="101" t="s">
        <v>219</v>
      </c>
      <c r="G12" s="102">
        <v>3.95</v>
      </c>
      <c r="H12" s="101"/>
      <c r="I12" s="102"/>
      <c r="J12" s="101"/>
      <c r="K12" s="102"/>
      <c r="L12" s="101"/>
      <c r="M12" s="102"/>
      <c r="N12" s="103"/>
      <c r="O12" s="102"/>
      <c r="P12" s="104" t="str">
        <f>IF(OR(COUNTIF(E12:O12,"&gt;=0")&gt;1,COUNT(E12:O12)=0),"FALSE","OK")</f>
        <v>OK</v>
      </c>
      <c r="Q12" s="96">
        <v>6</v>
      </c>
      <c r="R12" s="97" t="s">
        <v>129</v>
      </c>
      <c r="S12" s="90"/>
      <c r="T12" s="90"/>
      <c r="U12" s="106">
        <v>4</v>
      </c>
      <c r="V12" s="90"/>
      <c r="W12" s="90"/>
      <c r="X12" s="90"/>
      <c r="Y12" s="90"/>
      <c r="Z12" s="90"/>
      <c r="AA12" s="90"/>
      <c r="AB12" s="90"/>
    </row>
    <row r="13" spans="1:28" ht="54" customHeight="1">
      <c r="A13" s="90"/>
      <c r="B13" s="321"/>
      <c r="C13" s="107" t="str">
        <f>' Description of Review Elements'!C7</f>
        <v>Output Packet Management _x000D_</v>
      </c>
      <c r="D13" s="108" t="s">
        <v>220</v>
      </c>
      <c r="E13" s="100">
        <v>4.5</v>
      </c>
      <c r="F13" s="109" t="s">
        <v>221</v>
      </c>
      <c r="G13" s="102"/>
      <c r="H13" s="109"/>
      <c r="I13" s="102"/>
      <c r="J13" s="109"/>
      <c r="K13" s="102"/>
      <c r="L13" s="109"/>
      <c r="M13" s="102"/>
      <c r="N13" s="110"/>
      <c r="O13" s="102"/>
      <c r="P13" s="104" t="str">
        <f>IF(OR(COUNTIF(E13:O13,"&gt;=0")&gt;1,COUNT(E13:O13)=0),"FALSE","OK")</f>
        <v>OK</v>
      </c>
      <c r="Q13" s="96">
        <v>7</v>
      </c>
      <c r="R13" s="97" t="s">
        <v>129</v>
      </c>
      <c r="S13" s="90"/>
      <c r="T13" s="90"/>
      <c r="U13" s="90"/>
      <c r="V13" s="90"/>
      <c r="W13" s="90"/>
      <c r="X13" s="90"/>
      <c r="Y13" s="90"/>
      <c r="Z13" s="90"/>
      <c r="AA13" s="90"/>
      <c r="AB13" s="90"/>
    </row>
    <row r="14" spans="1:28" ht="13" customHeight="1">
      <c r="A14" s="111"/>
      <c r="B14" s="112" t="s">
        <v>150</v>
      </c>
      <c r="C14" s="291" t="s">
        <v>25</v>
      </c>
      <c r="D14" s="293" t="s">
        <v>3</v>
      </c>
      <c r="E14" s="294"/>
      <c r="F14" s="294"/>
      <c r="G14" s="294"/>
      <c r="H14" s="294"/>
      <c r="I14" s="294"/>
      <c r="J14" s="294"/>
      <c r="K14" s="294"/>
      <c r="L14" s="294"/>
      <c r="M14" s="294"/>
      <c r="N14" s="294"/>
      <c r="O14" s="295"/>
      <c r="P14" s="113"/>
      <c r="Q14" s="96">
        <v>8</v>
      </c>
      <c r="R14" s="97" t="s">
        <v>129</v>
      </c>
      <c r="S14" s="241"/>
      <c r="T14" s="90"/>
      <c r="U14" s="90"/>
      <c r="V14" s="90"/>
      <c r="W14" s="90"/>
      <c r="X14" s="90"/>
      <c r="Y14" s="90"/>
      <c r="Z14" s="90"/>
      <c r="AA14" s="90"/>
      <c r="AB14" s="90"/>
    </row>
    <row r="15" spans="1:28" ht="13" customHeight="1">
      <c r="A15" s="111"/>
      <c r="B15" s="114">
        <f>E10+E11+E12+E13+G10+G11+G12+G13+I10+I11+I12+I13+K10+K11+K12+K13+M10+M11+M12+M13+O10+O11+O12+O13</f>
        <v>14.849999999999998</v>
      </c>
      <c r="C15" s="292"/>
      <c r="D15" s="296"/>
      <c r="E15" s="297"/>
      <c r="F15" s="297"/>
      <c r="G15" s="297"/>
      <c r="H15" s="297"/>
      <c r="I15" s="297"/>
      <c r="J15" s="297"/>
      <c r="K15" s="297"/>
      <c r="L15" s="297"/>
      <c r="M15" s="297"/>
      <c r="N15" s="297"/>
      <c r="O15" s="298"/>
      <c r="P15" s="113"/>
      <c r="Q15" s="96">
        <v>9</v>
      </c>
      <c r="R15" s="97" t="s">
        <v>129</v>
      </c>
      <c r="S15" s="90"/>
      <c r="T15" s="90"/>
      <c r="U15" s="90"/>
      <c r="V15" s="90"/>
      <c r="W15" s="90"/>
      <c r="X15" s="90"/>
      <c r="Y15" s="90"/>
      <c r="Z15" s="90"/>
      <c r="AA15" s="90"/>
      <c r="AB15" s="90"/>
    </row>
    <row r="16" spans="1:28" ht="15" customHeight="1">
      <c r="A16" s="90"/>
      <c r="B16" s="115"/>
      <c r="C16" s="116"/>
      <c r="D16" s="117"/>
      <c r="E16" s="117"/>
      <c r="F16" s="117"/>
      <c r="G16" s="117"/>
      <c r="H16" s="117"/>
      <c r="I16" s="117"/>
      <c r="J16" s="117"/>
      <c r="K16" s="117"/>
      <c r="L16" s="117"/>
      <c r="M16" s="117"/>
      <c r="N16" s="117"/>
      <c r="O16" s="117"/>
      <c r="P16" s="118"/>
      <c r="Q16" s="119">
        <v>10</v>
      </c>
      <c r="R16" s="97" t="s">
        <v>129</v>
      </c>
      <c r="S16" s="90"/>
      <c r="T16" s="90"/>
      <c r="U16" s="90"/>
      <c r="V16" s="90"/>
      <c r="W16" s="90"/>
      <c r="X16" s="90"/>
      <c r="Y16" s="90"/>
      <c r="Z16" s="90"/>
      <c r="AA16" s="90"/>
      <c r="AB16" s="90"/>
    </row>
    <row r="17" spans="1:28" ht="39.75" customHeight="1">
      <c r="A17" s="90"/>
      <c r="B17" s="91" t="s">
        <v>151</v>
      </c>
      <c r="C17" s="91" t="s">
        <v>131</v>
      </c>
      <c r="D17" s="92" t="s">
        <v>132</v>
      </c>
      <c r="E17" s="93" t="s">
        <v>133</v>
      </c>
      <c r="F17" s="92" t="s">
        <v>134</v>
      </c>
      <c r="G17" s="93" t="s">
        <v>135</v>
      </c>
      <c r="H17" s="92" t="s">
        <v>136</v>
      </c>
      <c r="I17" s="93" t="s">
        <v>137</v>
      </c>
      <c r="J17" s="92" t="s">
        <v>138</v>
      </c>
      <c r="K17" s="93" t="s">
        <v>139</v>
      </c>
      <c r="L17" s="92" t="s">
        <v>140</v>
      </c>
      <c r="M17" s="93" t="s">
        <v>141</v>
      </c>
      <c r="N17" s="92" t="s">
        <v>142</v>
      </c>
      <c r="O17" s="94" t="s">
        <v>143</v>
      </c>
      <c r="P17" s="95" t="s">
        <v>144</v>
      </c>
      <c r="Q17" s="96">
        <v>11</v>
      </c>
      <c r="R17" s="97" t="s">
        <v>129</v>
      </c>
      <c r="S17" s="90"/>
      <c r="T17" s="90"/>
      <c r="U17" s="90"/>
      <c r="V17" s="90"/>
      <c r="W17" s="90"/>
      <c r="X17" s="90"/>
      <c r="Y17" s="90"/>
      <c r="Z17" s="90"/>
      <c r="AA17" s="90"/>
      <c r="AB17" s="90"/>
    </row>
    <row r="18" spans="1:28" ht="45" customHeight="1">
      <c r="A18" s="90"/>
      <c r="B18" s="288" t="s">
        <v>152</v>
      </c>
      <c r="C18" s="98" t="str">
        <f>' Description of Review Elements'!C12</f>
        <v>Articulation and Tracking of Approach</v>
      </c>
      <c r="D18" s="99" t="s">
        <v>235</v>
      </c>
      <c r="E18" s="100">
        <v>4.5</v>
      </c>
      <c r="F18" s="101"/>
      <c r="G18" s="102"/>
      <c r="H18" s="101"/>
      <c r="I18" s="102"/>
      <c r="J18" s="101"/>
      <c r="K18" s="102"/>
      <c r="L18" s="101"/>
      <c r="M18" s="102"/>
      <c r="N18" s="120"/>
      <c r="O18" s="102"/>
      <c r="P18" s="104" t="str">
        <f>IF(OR(COUNTIF(E18:O18,"&gt;=0")&gt;1,COUNT(E18:O18)=0),"FALSE","OK")</f>
        <v>OK</v>
      </c>
      <c r="Q18" s="96">
        <v>12</v>
      </c>
      <c r="R18" s="97" t="s">
        <v>129</v>
      </c>
      <c r="S18" s="90"/>
      <c r="T18" s="90"/>
      <c r="U18" s="90"/>
      <c r="V18" s="90"/>
      <c r="W18" s="90"/>
      <c r="X18" s="90"/>
      <c r="Y18" s="90"/>
      <c r="Z18" s="90"/>
      <c r="AA18" s="90"/>
      <c r="AB18" s="90"/>
    </row>
    <row r="19" spans="1:28" ht="45" customHeight="1">
      <c r="A19" s="90"/>
      <c r="B19" s="289"/>
      <c r="C19" s="98" t="str">
        <f>' Description of Review Elements'!C13</f>
        <v>Reflections on Intervention Points, Timing and Transitions</v>
      </c>
      <c r="D19" s="99"/>
      <c r="E19" s="100"/>
      <c r="F19" s="101" t="s">
        <v>236</v>
      </c>
      <c r="G19" s="102">
        <v>3.95</v>
      </c>
      <c r="H19" s="101"/>
      <c r="I19" s="102"/>
      <c r="J19" s="101"/>
      <c r="K19" s="102"/>
      <c r="L19" s="101"/>
      <c r="M19" s="102"/>
      <c r="N19" s="103"/>
      <c r="O19" s="102"/>
      <c r="P19" s="104" t="str">
        <f>IF(OR(COUNTIF(E19:O19,"&gt;=0")&gt;1,COUNT(E19:O19)=0),"FALSE","OK")</f>
        <v>OK</v>
      </c>
      <c r="Q19" s="96">
        <v>13</v>
      </c>
      <c r="R19" s="97" t="s">
        <v>129</v>
      </c>
      <c r="S19" s="90"/>
      <c r="T19" s="90"/>
      <c r="U19" s="90"/>
      <c r="V19" s="90"/>
      <c r="W19" s="90"/>
      <c r="X19" s="90"/>
      <c r="Y19" s="90"/>
      <c r="Z19" s="90"/>
      <c r="AA19" s="90"/>
      <c r="AB19" s="90"/>
    </row>
    <row r="20" spans="1:28" ht="45" customHeight="1">
      <c r="A20" s="90"/>
      <c r="B20" s="289"/>
      <c r="C20" s="98" t="str">
        <f>' Description of Review Elements'!C14</f>
        <v>Project Design and Engagement</v>
      </c>
      <c r="D20" s="99"/>
      <c r="E20" s="100"/>
      <c r="F20" s="101" t="s">
        <v>237</v>
      </c>
      <c r="G20" s="102">
        <v>3.95</v>
      </c>
      <c r="H20" s="101"/>
      <c r="I20" s="102"/>
      <c r="J20" s="101"/>
      <c r="K20" s="102"/>
      <c r="L20" s="101"/>
      <c r="M20" s="102"/>
      <c r="N20" s="103"/>
      <c r="O20" s="102"/>
      <c r="P20" s="104" t="str">
        <f>IF(OR(COUNTIF(E20:O20,"&gt;=0")&gt;1,COUNT(E20:O20)=0),"FALSE","OK")</f>
        <v>OK</v>
      </c>
      <c r="Q20" s="96">
        <v>14</v>
      </c>
      <c r="R20" s="97" t="s">
        <v>129</v>
      </c>
      <c r="S20" s="90"/>
      <c r="T20" s="90"/>
      <c r="U20" s="90"/>
      <c r="V20" s="90"/>
      <c r="W20" s="90"/>
      <c r="X20" s="90"/>
      <c r="Y20" s="90"/>
      <c r="Z20" s="90"/>
      <c r="AA20" s="90"/>
      <c r="AB20" s="90"/>
    </row>
    <row r="21" spans="1:28" ht="52.5" customHeight="1">
      <c r="A21" s="90"/>
      <c r="B21" s="290"/>
      <c r="C21" s="107" t="str">
        <f>' Description of Review Elements'!C15</f>
        <v>Output Packet Design _x000D_</v>
      </c>
      <c r="D21" s="108"/>
      <c r="E21" s="100"/>
      <c r="F21" s="109" t="s">
        <v>212</v>
      </c>
      <c r="G21" s="102">
        <v>3.5</v>
      </c>
      <c r="H21" s="109"/>
      <c r="I21" s="102"/>
      <c r="J21" s="109"/>
      <c r="K21" s="102"/>
      <c r="L21" s="109"/>
      <c r="M21" s="102"/>
      <c r="N21" s="110"/>
      <c r="O21" s="102"/>
      <c r="P21" s="104" t="str">
        <f>IF(OR(COUNTIF(E21:O21,"&gt;=0")&gt;1,COUNT(E21:O21)=0),"FALSE","OK")</f>
        <v>OK</v>
      </c>
      <c r="Q21" s="96">
        <v>15</v>
      </c>
      <c r="R21" s="97" t="s">
        <v>129</v>
      </c>
      <c r="S21" s="90"/>
      <c r="T21" s="90"/>
      <c r="U21" s="90"/>
      <c r="V21" s="90"/>
      <c r="W21" s="90"/>
      <c r="X21" s="90"/>
      <c r="Y21" s="90"/>
      <c r="Z21" s="90"/>
      <c r="AA21" s="90"/>
      <c r="AB21" s="90"/>
    </row>
    <row r="22" spans="1:28" ht="15" customHeight="1">
      <c r="A22" s="111"/>
      <c r="B22" s="112" t="s">
        <v>150</v>
      </c>
      <c r="C22" s="291" t="s">
        <v>6</v>
      </c>
      <c r="D22" s="293" t="s">
        <v>4</v>
      </c>
      <c r="E22" s="294"/>
      <c r="F22" s="294"/>
      <c r="G22" s="294"/>
      <c r="H22" s="294"/>
      <c r="I22" s="294"/>
      <c r="J22" s="294"/>
      <c r="K22" s="294"/>
      <c r="L22" s="294"/>
      <c r="M22" s="294"/>
      <c r="N22" s="294"/>
      <c r="O22" s="295"/>
      <c r="P22" s="113"/>
      <c r="Q22" s="96">
        <v>16</v>
      </c>
      <c r="R22" s="97" t="s">
        <v>129</v>
      </c>
      <c r="S22" s="90"/>
      <c r="T22" s="90"/>
      <c r="U22" s="90"/>
      <c r="V22" s="90"/>
      <c r="W22" s="90"/>
      <c r="X22" s="90"/>
      <c r="Y22" s="90"/>
      <c r="Z22" s="90"/>
      <c r="AA22" s="90"/>
      <c r="AB22" s="90"/>
    </row>
    <row r="23" spans="1:28" ht="13" customHeight="1">
      <c r="A23" s="111"/>
      <c r="B23" s="114">
        <f>E18+E19+E20+E21+G18+G19+G20+G21+I18+I19+I20+I21+K18+K19+K20+K21+M18+M19+M20+M21+O18+O19+O20+O21</f>
        <v>15.899999999999999</v>
      </c>
      <c r="C23" s="292"/>
      <c r="D23" s="296"/>
      <c r="E23" s="297"/>
      <c r="F23" s="297"/>
      <c r="G23" s="297"/>
      <c r="H23" s="297"/>
      <c r="I23" s="297"/>
      <c r="J23" s="297"/>
      <c r="K23" s="297"/>
      <c r="L23" s="297"/>
      <c r="M23" s="297"/>
      <c r="N23" s="297"/>
      <c r="O23" s="298"/>
      <c r="P23" s="113"/>
      <c r="Q23" s="96">
        <v>17</v>
      </c>
      <c r="R23" s="97" t="s">
        <v>129</v>
      </c>
      <c r="S23" s="90"/>
      <c r="T23" s="90"/>
      <c r="U23" s="90"/>
      <c r="V23" s="90"/>
      <c r="W23" s="90"/>
      <c r="X23" s="90"/>
      <c r="Y23" s="90"/>
      <c r="Z23" s="90"/>
      <c r="AA23" s="90"/>
      <c r="AB23" s="90"/>
    </row>
    <row r="24" spans="1:28" ht="15" customHeight="1">
      <c r="A24" s="90"/>
      <c r="B24" s="115"/>
      <c r="C24" s="116"/>
      <c r="D24" s="117"/>
      <c r="E24" s="117"/>
      <c r="F24" s="117"/>
      <c r="G24" s="117"/>
      <c r="H24" s="117"/>
      <c r="I24" s="117"/>
      <c r="J24" s="117"/>
      <c r="K24" s="117"/>
      <c r="L24" s="117"/>
      <c r="M24" s="117"/>
      <c r="N24" s="117"/>
      <c r="O24" s="117"/>
      <c r="P24" s="118"/>
      <c r="Q24" s="119">
        <v>18</v>
      </c>
      <c r="R24" s="97" t="s">
        <v>129</v>
      </c>
      <c r="S24" s="90"/>
      <c r="T24" s="90"/>
      <c r="U24" s="90"/>
      <c r="V24" s="90"/>
      <c r="W24" s="90"/>
      <c r="X24" s="90"/>
      <c r="Y24" s="90"/>
      <c r="Z24" s="90"/>
      <c r="AA24" s="90"/>
      <c r="AB24" s="90"/>
    </row>
    <row r="25" spans="1:28" ht="39.75" customHeight="1">
      <c r="A25" s="90"/>
      <c r="B25" s="91" t="s">
        <v>159</v>
      </c>
      <c r="C25" s="91" t="s">
        <v>131</v>
      </c>
      <c r="D25" s="92" t="s">
        <v>132</v>
      </c>
      <c r="E25" s="93" t="s">
        <v>133</v>
      </c>
      <c r="F25" s="92" t="s">
        <v>134</v>
      </c>
      <c r="G25" s="93" t="s">
        <v>135</v>
      </c>
      <c r="H25" s="92" t="s">
        <v>136</v>
      </c>
      <c r="I25" s="93" t="s">
        <v>137</v>
      </c>
      <c r="J25" s="92" t="s">
        <v>138</v>
      </c>
      <c r="K25" s="93" t="s">
        <v>139</v>
      </c>
      <c r="L25" s="92" t="s">
        <v>140</v>
      </c>
      <c r="M25" s="93" t="s">
        <v>141</v>
      </c>
      <c r="N25" s="92" t="s">
        <v>142</v>
      </c>
      <c r="O25" s="94" t="s">
        <v>143</v>
      </c>
      <c r="P25" s="95" t="s">
        <v>144</v>
      </c>
      <c r="Q25" s="96">
        <v>19</v>
      </c>
      <c r="R25" s="97" t="s">
        <v>129</v>
      </c>
      <c r="S25" s="90"/>
      <c r="T25" s="90"/>
      <c r="U25" s="90"/>
      <c r="V25" s="90"/>
      <c r="W25" s="90"/>
      <c r="X25" s="90"/>
      <c r="Y25" s="90"/>
      <c r="Z25" s="90"/>
      <c r="AA25" s="90"/>
      <c r="AB25" s="90"/>
    </row>
    <row r="26" spans="1:28" ht="48" customHeight="1">
      <c r="A26" s="90"/>
      <c r="B26" s="340" t="s">
        <v>160</v>
      </c>
      <c r="C26" s="98" t="str">
        <f>' Description of Review Elements'!C20</f>
        <v>Balance Between Doing and Thinking</v>
      </c>
      <c r="D26" s="101"/>
      <c r="E26" s="100"/>
      <c r="F26" s="1" t="s">
        <v>213</v>
      </c>
      <c r="G26" s="102">
        <v>3.95</v>
      </c>
      <c r="H26" s="101"/>
      <c r="I26" s="102"/>
      <c r="J26" s="101"/>
      <c r="K26" s="102"/>
      <c r="L26" s="101"/>
      <c r="M26" s="102"/>
      <c r="N26" s="120"/>
      <c r="O26" s="102"/>
      <c r="P26" s="104" t="str">
        <f>IF(OR(COUNTIF(E26:O26,"&gt;=0")&gt;1,COUNT(E26:O26)=0),"FALSE","OK")</f>
        <v>OK</v>
      </c>
      <c r="Q26" s="96">
        <v>20</v>
      </c>
      <c r="R26" s="97" t="s">
        <v>129</v>
      </c>
      <c r="S26" s="90"/>
      <c r="T26" s="90"/>
      <c r="U26" s="90"/>
      <c r="V26" s="90"/>
      <c r="W26" s="90"/>
      <c r="X26" s="90"/>
      <c r="Y26" s="90"/>
      <c r="Z26" s="90"/>
      <c r="AA26" s="90"/>
      <c r="AB26" s="90"/>
    </row>
    <row r="27" spans="1:28" ht="48" customHeight="1">
      <c r="A27" s="90"/>
      <c r="B27" s="341"/>
      <c r="C27" s="98" t="str">
        <f>' Description of Review Elements'!C21</f>
        <v>Balance Between Reflection and Experimentation</v>
      </c>
      <c r="D27" s="99"/>
      <c r="E27" s="100"/>
      <c r="F27" s="101" t="s">
        <v>214</v>
      </c>
      <c r="G27" s="102">
        <v>3.5</v>
      </c>
      <c r="H27" s="101"/>
      <c r="I27" s="102"/>
      <c r="J27" s="101"/>
      <c r="K27" s="102"/>
      <c r="L27" s="101"/>
      <c r="M27" s="102"/>
      <c r="N27" s="103"/>
      <c r="O27" s="102"/>
      <c r="P27" s="104" t="str">
        <f>IF(OR(COUNTIF(E27:O27,"&gt;=0")&gt;1,COUNT(E27:O27)=0),"FALSE","OK")</f>
        <v>OK</v>
      </c>
      <c r="Q27" s="96">
        <v>21</v>
      </c>
      <c r="R27" s="97" t="s">
        <v>129</v>
      </c>
      <c r="S27" s="90"/>
      <c r="T27" s="90"/>
      <c r="U27" s="90"/>
      <c r="V27" s="90"/>
      <c r="W27" s="90"/>
      <c r="X27" s="90"/>
      <c r="Y27" s="90"/>
      <c r="Z27" s="90"/>
      <c r="AA27" s="90"/>
      <c r="AB27" s="90"/>
    </row>
    <row r="28" spans="1:28" ht="22" customHeight="1">
      <c r="A28" s="90"/>
      <c r="B28" s="341"/>
      <c r="C28" s="98" t="str">
        <f>' Description of Review Elements'!C22</f>
        <v>Transformation of Self and Context</v>
      </c>
      <c r="D28" s="99" t="s">
        <v>215</v>
      </c>
      <c r="E28" s="100">
        <v>4.5</v>
      </c>
      <c r="F28" s="101"/>
      <c r="G28" s="102"/>
      <c r="H28" s="101"/>
      <c r="I28" s="102"/>
      <c r="J28" s="101"/>
      <c r="K28" s="102"/>
      <c r="L28" s="101"/>
      <c r="M28" s="102"/>
      <c r="N28" s="103"/>
      <c r="O28" s="102"/>
      <c r="P28" s="104" t="str">
        <f>IF(OR(COUNTIF(E28:O28,"&gt;=0")&gt;1,COUNT(E28:O28)=0),"FALSE","OK")</f>
        <v>OK</v>
      </c>
      <c r="Q28" s="96">
        <v>22</v>
      </c>
      <c r="R28" s="97" t="s">
        <v>129</v>
      </c>
      <c r="S28" s="90"/>
      <c r="T28" s="90"/>
      <c r="U28" s="90"/>
      <c r="V28" s="90"/>
      <c r="W28" s="90"/>
      <c r="X28" s="90"/>
      <c r="Y28" s="90"/>
      <c r="Z28" s="90"/>
      <c r="AA28" s="90"/>
      <c r="AB28" s="90"/>
    </row>
    <row r="29" spans="1:28" ht="48" customHeight="1">
      <c r="A29" s="90"/>
      <c r="B29" s="342"/>
      <c r="C29" s="107" t="str">
        <f>' Description of Review Elements'!C23</f>
        <v xml:space="preserve">Reflections on Un/Learning Patterns and Skill-flexes </v>
      </c>
      <c r="D29" s="108" t="s">
        <v>216</v>
      </c>
      <c r="E29" s="100">
        <v>4</v>
      </c>
      <c r="F29" s="109"/>
      <c r="G29" s="102"/>
      <c r="H29" s="109"/>
      <c r="I29" s="102"/>
      <c r="J29" s="109"/>
      <c r="K29" s="102"/>
      <c r="L29" s="109"/>
      <c r="M29" s="102"/>
      <c r="N29" s="110"/>
      <c r="O29" s="102"/>
      <c r="P29" s="104" t="str">
        <f>IF(OR(COUNTIF(E29:O29,"&gt;=0")&gt;1,COUNT(E29:O29)=0),"FALSE","OK")</f>
        <v>OK</v>
      </c>
      <c r="Q29" s="96">
        <v>23</v>
      </c>
      <c r="R29" s="97" t="s">
        <v>129</v>
      </c>
      <c r="S29" s="90"/>
      <c r="T29" s="90"/>
      <c r="U29" s="90"/>
      <c r="V29" s="90"/>
      <c r="W29" s="90"/>
      <c r="X29" s="90"/>
      <c r="Y29" s="90"/>
      <c r="Z29" s="90"/>
      <c r="AA29" s="90"/>
      <c r="AB29" s="90"/>
    </row>
    <row r="30" spans="1:28" ht="15" customHeight="1">
      <c r="A30" s="111"/>
      <c r="B30" s="112" t="s">
        <v>150</v>
      </c>
      <c r="C30" s="291" t="s">
        <v>25</v>
      </c>
      <c r="D30" s="293" t="s">
        <v>5</v>
      </c>
      <c r="E30" s="294"/>
      <c r="F30" s="294"/>
      <c r="G30" s="294"/>
      <c r="H30" s="294"/>
      <c r="I30" s="294"/>
      <c r="J30" s="294"/>
      <c r="K30" s="294"/>
      <c r="L30" s="294"/>
      <c r="M30" s="294"/>
      <c r="N30" s="294"/>
      <c r="O30" s="295"/>
      <c r="P30" s="113"/>
      <c r="Q30" s="96">
        <v>24</v>
      </c>
      <c r="R30" s="97" t="s">
        <v>129</v>
      </c>
      <c r="S30" s="90"/>
      <c r="T30" s="90"/>
      <c r="U30" s="90"/>
      <c r="V30" s="90"/>
      <c r="W30" s="90"/>
      <c r="X30" s="90"/>
      <c r="Y30" s="90"/>
      <c r="Z30" s="90"/>
      <c r="AA30" s="90"/>
      <c r="AB30" s="90"/>
    </row>
    <row r="31" spans="1:28" ht="13" customHeight="1">
      <c r="A31" s="111"/>
      <c r="B31" s="114">
        <f>E26+E27+E28+E29+G26+G27+G28+G29+I26+I27+I28+I29+K26+K27+K28+K29+M26+M27+M28+M29+O26+O27+O28+O29</f>
        <v>15.95</v>
      </c>
      <c r="C31" s="292"/>
      <c r="D31" s="296"/>
      <c r="E31" s="297"/>
      <c r="F31" s="297"/>
      <c r="G31" s="297"/>
      <c r="H31" s="297"/>
      <c r="I31" s="297"/>
      <c r="J31" s="297"/>
      <c r="K31" s="297"/>
      <c r="L31" s="297"/>
      <c r="M31" s="297"/>
      <c r="N31" s="297"/>
      <c r="O31" s="298"/>
      <c r="P31" s="113"/>
      <c r="Q31" s="96">
        <v>25</v>
      </c>
      <c r="R31" s="97" t="s">
        <v>129</v>
      </c>
      <c r="S31" s="90"/>
      <c r="T31" s="90"/>
      <c r="U31" s="90"/>
      <c r="V31" s="90"/>
      <c r="W31" s="90"/>
      <c r="X31" s="90"/>
      <c r="Y31" s="90"/>
      <c r="Z31" s="90"/>
      <c r="AA31" s="90"/>
      <c r="AB31" s="90"/>
    </row>
    <row r="32" spans="1:28" ht="13" customHeight="1">
      <c r="A32" s="90"/>
      <c r="B32" s="115"/>
      <c r="C32" s="116"/>
      <c r="D32" s="117"/>
      <c r="E32" s="117"/>
      <c r="F32" s="117"/>
      <c r="G32" s="117"/>
      <c r="H32" s="117"/>
      <c r="I32" s="117"/>
      <c r="J32" s="117"/>
      <c r="K32" s="117"/>
      <c r="L32" s="117"/>
      <c r="M32" s="117"/>
      <c r="N32" s="117"/>
      <c r="O32" s="117"/>
      <c r="P32" s="118"/>
      <c r="Q32" s="119">
        <v>26</v>
      </c>
      <c r="R32" s="97" t="s">
        <v>129</v>
      </c>
      <c r="S32" s="90"/>
      <c r="T32" s="90"/>
      <c r="U32" s="90"/>
      <c r="V32" s="90"/>
      <c r="W32" s="90"/>
      <c r="X32" s="90"/>
      <c r="Y32" s="90"/>
      <c r="Z32" s="90"/>
      <c r="AA32" s="90"/>
      <c r="AB32" s="90"/>
    </row>
    <row r="33" spans="1:28" ht="39.75" customHeight="1">
      <c r="A33" s="90"/>
      <c r="B33" s="91" t="s">
        <v>97</v>
      </c>
      <c r="C33" s="91" t="s">
        <v>131</v>
      </c>
      <c r="D33" s="92" t="s">
        <v>132</v>
      </c>
      <c r="E33" s="93" t="s">
        <v>133</v>
      </c>
      <c r="F33" s="92" t="s">
        <v>134</v>
      </c>
      <c r="G33" s="93" t="s">
        <v>135</v>
      </c>
      <c r="H33" s="92" t="s">
        <v>136</v>
      </c>
      <c r="I33" s="93" t="s">
        <v>137</v>
      </c>
      <c r="J33" s="92" t="s">
        <v>138</v>
      </c>
      <c r="K33" s="93" t="s">
        <v>139</v>
      </c>
      <c r="L33" s="92" t="s">
        <v>140</v>
      </c>
      <c r="M33" s="93" t="s">
        <v>141</v>
      </c>
      <c r="N33" s="92" t="s">
        <v>142</v>
      </c>
      <c r="O33" s="94" t="s">
        <v>143</v>
      </c>
      <c r="P33" s="95" t="s">
        <v>144</v>
      </c>
      <c r="Q33" s="96">
        <v>27</v>
      </c>
      <c r="R33" s="97" t="s">
        <v>129</v>
      </c>
      <c r="S33" s="90"/>
      <c r="T33" s="90"/>
      <c r="U33" s="90"/>
      <c r="V33" s="90"/>
      <c r="W33" s="90"/>
      <c r="X33" s="90"/>
      <c r="Y33" s="90"/>
      <c r="Z33" s="90"/>
      <c r="AA33" s="90"/>
      <c r="AB33" s="90"/>
    </row>
    <row r="34" spans="1:28" ht="48" customHeight="1">
      <c r="A34" s="90"/>
      <c r="B34" s="288" t="s">
        <v>98</v>
      </c>
      <c r="C34" s="98" t="str">
        <f>' Description of Review Elements'!C28</f>
        <v>Project Management Skills_x000D_</v>
      </c>
      <c r="D34" s="99" t="s">
        <v>227</v>
      </c>
      <c r="E34" s="100">
        <v>4.5</v>
      </c>
      <c r="F34" s="101"/>
      <c r="G34" s="102"/>
      <c r="H34" s="101"/>
      <c r="I34" s="102"/>
      <c r="J34" s="101"/>
      <c r="K34" s="102"/>
      <c r="L34" s="101"/>
      <c r="M34" s="102"/>
      <c r="N34" s="120"/>
      <c r="O34" s="102"/>
      <c r="P34" s="104" t="str">
        <f>IF(OR(COUNTIF(E34:O34,"&gt;=0")&gt;1,COUNT(E34:O34)=0),"FALSE","OK")</f>
        <v>OK</v>
      </c>
      <c r="Q34" s="96">
        <v>28</v>
      </c>
      <c r="R34" s="97" t="s">
        <v>129</v>
      </c>
      <c r="S34" s="90"/>
      <c r="T34" s="90"/>
      <c r="U34" s="90"/>
      <c r="V34" s="90"/>
      <c r="W34" s="90"/>
      <c r="X34" s="90"/>
      <c r="Y34" s="90"/>
      <c r="Z34" s="90"/>
      <c r="AA34" s="90"/>
      <c r="AB34" s="90"/>
    </row>
    <row r="35" spans="1:28" ht="48" customHeight="1">
      <c r="A35" s="90"/>
      <c r="B35" s="289"/>
      <c r="C35" s="98" t="str">
        <f>' Description of Review Elements'!C29</f>
        <v>Critical Evaluation Skills and Reference to Good Practices Elsewhere</v>
      </c>
      <c r="D35" s="99" t="s">
        <v>228</v>
      </c>
      <c r="E35" s="100">
        <v>4</v>
      </c>
      <c r="F35" s="101"/>
      <c r="G35" s="102"/>
      <c r="H35" s="101"/>
      <c r="I35" s="102"/>
      <c r="J35" s="101"/>
      <c r="K35" s="102"/>
      <c r="L35" s="101"/>
      <c r="M35" s="102"/>
      <c r="N35" s="103"/>
      <c r="O35" s="102"/>
      <c r="P35" s="104" t="str">
        <f>IF(OR(COUNTIF(E35:O35,"&gt;=0")&gt;1,COUNT(E35:O35)=0),"FALSE","OK")</f>
        <v>OK</v>
      </c>
      <c r="Q35" s="96">
        <v>29</v>
      </c>
      <c r="R35" s="97" t="s">
        <v>129</v>
      </c>
      <c r="S35" s="90"/>
      <c r="T35" s="90"/>
      <c r="U35" s="90"/>
      <c r="V35" s="90"/>
      <c r="W35" s="90"/>
      <c r="X35" s="90"/>
      <c r="Y35" s="90"/>
      <c r="Z35" s="90"/>
      <c r="AA35" s="90"/>
      <c r="AB35" s="90"/>
    </row>
    <row r="36" spans="1:28" ht="48" customHeight="1">
      <c r="A36" s="90"/>
      <c r="B36" s="289"/>
      <c r="C36" s="98" t="str">
        <f>' Description of Review Elements'!C30</f>
        <v>Collaboration and Participation, and Use of Peers, Allies, Mentors</v>
      </c>
      <c r="D36" s="99" t="s">
        <v>229</v>
      </c>
      <c r="E36" s="100">
        <v>4</v>
      </c>
      <c r="F36" s="101"/>
      <c r="G36" s="102"/>
      <c r="H36" s="101"/>
      <c r="I36" s="102"/>
      <c r="J36" s="101"/>
      <c r="K36" s="102"/>
      <c r="L36" s="101"/>
      <c r="M36" s="102"/>
      <c r="N36" s="103"/>
      <c r="O36" s="102"/>
      <c r="P36" s="104" t="str">
        <f>IF(OR(COUNTIF(E36:O36,"&gt;=0")&gt;1,COUNT(E36:O36)=0),"FALSE","OK")</f>
        <v>OK</v>
      </c>
      <c r="Q36" s="96">
        <v>30</v>
      </c>
      <c r="R36" s="97" t="s">
        <v>129</v>
      </c>
      <c r="S36" s="90"/>
      <c r="T36" s="90"/>
      <c r="U36" s="90"/>
      <c r="V36" s="90"/>
      <c r="W36" s="90"/>
      <c r="X36" s="90"/>
      <c r="Y36" s="90"/>
      <c r="Z36" s="90"/>
      <c r="AA36" s="90"/>
      <c r="AB36" s="90"/>
    </row>
    <row r="37" spans="1:28" ht="48" customHeight="1">
      <c r="A37" s="90"/>
      <c r="B37" s="290"/>
      <c r="C37" s="107" t="str">
        <f>' Description of Review Elements'!C31</f>
        <v>Leadership, Facilitation and Mentoring Efforts</v>
      </c>
      <c r="D37" s="108" t="s">
        <v>230</v>
      </c>
      <c r="E37" s="100">
        <v>4.5</v>
      </c>
      <c r="F37" s="109"/>
      <c r="G37" s="102"/>
      <c r="H37" s="109"/>
      <c r="I37" s="102"/>
      <c r="J37" s="109"/>
      <c r="K37" s="102"/>
      <c r="L37" s="109"/>
      <c r="M37" s="102"/>
      <c r="N37" s="110"/>
      <c r="O37" s="102"/>
      <c r="P37" s="104" t="str">
        <f>IF(OR(COUNTIF(E37:O37,"&gt;=0")&gt;1,COUNT(E37:O37)=0),"FALSE","OK")</f>
        <v>OK</v>
      </c>
      <c r="Q37" s="96">
        <v>31</v>
      </c>
      <c r="R37" s="97" t="s">
        <v>129</v>
      </c>
      <c r="S37" s="90"/>
      <c r="T37" s="90"/>
      <c r="U37" s="90"/>
      <c r="V37" s="90"/>
      <c r="W37" s="90"/>
      <c r="X37" s="90"/>
      <c r="Y37" s="90"/>
      <c r="Z37" s="90"/>
      <c r="AA37" s="90"/>
      <c r="AB37" s="90"/>
    </row>
    <row r="38" spans="1:28" ht="15" customHeight="1">
      <c r="A38" s="111"/>
      <c r="B38" s="112" t="s">
        <v>150</v>
      </c>
      <c r="C38" s="291" t="s">
        <v>25</v>
      </c>
      <c r="D38" s="293" t="s">
        <v>2</v>
      </c>
      <c r="E38" s="294"/>
      <c r="F38" s="294"/>
      <c r="G38" s="294"/>
      <c r="H38" s="294"/>
      <c r="I38" s="294"/>
      <c r="J38" s="294"/>
      <c r="K38" s="294"/>
      <c r="L38" s="294"/>
      <c r="M38" s="294"/>
      <c r="N38" s="294"/>
      <c r="O38" s="295"/>
      <c r="P38" s="113"/>
      <c r="Q38" s="96">
        <v>32</v>
      </c>
      <c r="R38" s="97" t="s">
        <v>129</v>
      </c>
      <c r="S38" s="90"/>
      <c r="T38" s="90"/>
      <c r="U38" s="90"/>
      <c r="V38" s="90"/>
      <c r="W38" s="90"/>
      <c r="X38" s="90"/>
      <c r="Y38" s="90"/>
      <c r="Z38" s="90"/>
      <c r="AA38" s="90"/>
      <c r="AB38" s="90"/>
    </row>
    <row r="39" spans="1:28" ht="13" customHeight="1">
      <c r="A39" s="111"/>
      <c r="B39" s="114">
        <f>E34+E35+E36+E37+G34+G35+G36+G37+I34+I35+I36+I37+K34+K35+K36+K37+M34+M35+M36+M37+O34+O35+O36+O37</f>
        <v>17</v>
      </c>
      <c r="C39" s="292"/>
      <c r="D39" s="296"/>
      <c r="E39" s="297"/>
      <c r="F39" s="297"/>
      <c r="G39" s="297"/>
      <c r="H39" s="297"/>
      <c r="I39" s="297"/>
      <c r="J39" s="297"/>
      <c r="K39" s="297"/>
      <c r="L39" s="297"/>
      <c r="M39" s="297"/>
      <c r="N39" s="297"/>
      <c r="O39" s="298"/>
      <c r="P39" s="113"/>
      <c r="Q39" s="96">
        <v>33</v>
      </c>
      <c r="R39" s="97" t="s">
        <v>129</v>
      </c>
      <c r="S39" s="90"/>
      <c r="T39" s="90"/>
      <c r="U39" s="90"/>
      <c r="V39" s="90"/>
      <c r="W39" s="90"/>
      <c r="X39" s="90"/>
      <c r="Y39" s="90"/>
      <c r="Z39" s="90"/>
      <c r="AA39" s="90"/>
      <c r="AB39" s="90"/>
    </row>
    <row r="40" spans="1:28" ht="13" customHeight="1">
      <c r="A40" s="90"/>
      <c r="B40" s="121"/>
      <c r="C40" s="116"/>
      <c r="D40" s="115"/>
      <c r="E40" s="115"/>
      <c r="F40" s="115"/>
      <c r="G40" s="115"/>
      <c r="H40" s="115"/>
      <c r="I40" s="115"/>
      <c r="J40" s="115"/>
      <c r="K40" s="115"/>
      <c r="L40" s="115"/>
      <c r="M40" s="115"/>
      <c r="N40" s="115"/>
      <c r="O40" s="115"/>
      <c r="P40" s="122"/>
      <c r="Q40" s="123">
        <v>34</v>
      </c>
      <c r="R40" s="123" t="s">
        <v>129</v>
      </c>
      <c r="S40" s="90"/>
      <c r="T40" s="90"/>
      <c r="U40" s="90"/>
      <c r="V40" s="90"/>
      <c r="W40" s="90"/>
      <c r="X40" s="90"/>
      <c r="Y40" s="90"/>
      <c r="Z40" s="90"/>
      <c r="AA40" s="90"/>
      <c r="AB40" s="90"/>
    </row>
    <row r="41" spans="1:28" ht="39.75" customHeight="1">
      <c r="A41" s="90"/>
      <c r="B41" s="91" t="s">
        <v>103</v>
      </c>
      <c r="C41" s="91" t="s">
        <v>131</v>
      </c>
      <c r="D41" s="92" t="s">
        <v>132</v>
      </c>
      <c r="E41" s="93" t="s">
        <v>133</v>
      </c>
      <c r="F41" s="92" t="s">
        <v>134</v>
      </c>
      <c r="G41" s="93" t="s">
        <v>135</v>
      </c>
      <c r="H41" s="92" t="s">
        <v>136</v>
      </c>
      <c r="I41" s="93" t="s">
        <v>137</v>
      </c>
      <c r="J41" s="92" t="s">
        <v>138</v>
      </c>
      <c r="K41" s="93" t="s">
        <v>139</v>
      </c>
      <c r="L41" s="92" t="s">
        <v>140</v>
      </c>
      <c r="M41" s="93" t="s">
        <v>141</v>
      </c>
      <c r="N41" s="92" t="s">
        <v>142</v>
      </c>
      <c r="O41" s="94" t="s">
        <v>143</v>
      </c>
      <c r="P41" s="95" t="s">
        <v>144</v>
      </c>
      <c r="Q41" s="96">
        <v>35</v>
      </c>
      <c r="R41" s="97" t="s">
        <v>129</v>
      </c>
      <c r="S41" s="90"/>
      <c r="T41" s="90"/>
      <c r="U41" s="90"/>
      <c r="V41" s="90"/>
      <c r="W41" s="90"/>
      <c r="X41" s="90"/>
      <c r="Y41" s="90"/>
      <c r="Z41" s="90"/>
      <c r="AA41" s="90"/>
      <c r="AB41" s="90"/>
    </row>
    <row r="42" spans="1:28" ht="48" customHeight="1">
      <c r="A42" s="90"/>
      <c r="B42" s="288" t="s">
        <v>104</v>
      </c>
      <c r="C42" s="98" t="str">
        <f>' Description of Review Elements'!C36</f>
        <v>Practical Benefits to the Field</v>
      </c>
      <c r="D42" s="99" t="s">
        <v>231</v>
      </c>
      <c r="E42" s="100">
        <v>4.5</v>
      </c>
      <c r="F42" s="101"/>
      <c r="G42" s="102"/>
      <c r="H42" s="101"/>
      <c r="I42" s="102"/>
      <c r="J42" s="101"/>
      <c r="K42" s="102"/>
      <c r="L42" s="101"/>
      <c r="M42" s="102"/>
      <c r="N42" s="124"/>
      <c r="O42" s="102"/>
      <c r="P42" s="104" t="str">
        <f>IF(OR(COUNTIF(E42:O42,"&gt;=0")&gt;1,COUNT(E42:O42)=0),"FALSE","OK")</f>
        <v>OK</v>
      </c>
      <c r="Q42" s="96">
        <v>36</v>
      </c>
      <c r="R42" s="97" t="s">
        <v>129</v>
      </c>
      <c r="S42" s="90"/>
      <c r="T42" s="90"/>
      <c r="U42" s="90"/>
      <c r="V42" s="90"/>
      <c r="W42" s="90"/>
      <c r="X42" s="90"/>
      <c r="Y42" s="90"/>
      <c r="Z42" s="90"/>
      <c r="AA42" s="90"/>
      <c r="AB42" s="90"/>
    </row>
    <row r="43" spans="1:28" ht="48" customHeight="1">
      <c r="A43" s="90"/>
      <c r="B43" s="343"/>
      <c r="C43" s="98" t="str">
        <f>' Description of Review Elements'!C37</f>
        <v>Adding Value to the Knowledge Commons and Dissemination Efforts</v>
      </c>
      <c r="D43" s="99" t="s">
        <v>232</v>
      </c>
      <c r="E43" s="100">
        <v>4.5</v>
      </c>
      <c r="F43" s="101"/>
      <c r="G43" s="102"/>
      <c r="H43" s="101"/>
      <c r="I43" s="102"/>
      <c r="J43" s="101"/>
      <c r="K43" s="102"/>
      <c r="L43" s="101"/>
      <c r="M43" s="102"/>
      <c r="N43" s="103"/>
      <c r="O43" s="102"/>
      <c r="P43" s="104" t="str">
        <f>IF(OR(COUNTIF(E43:O43,"&gt;=0")&gt;1,COUNT(E43:O43)=0),"FALSE","OK")</f>
        <v>OK</v>
      </c>
      <c r="Q43" s="96">
        <v>37</v>
      </c>
      <c r="R43" s="97" t="s">
        <v>129</v>
      </c>
      <c r="S43" s="90"/>
      <c r="T43" s="90"/>
      <c r="U43" s="90"/>
      <c r="V43" s="90"/>
      <c r="W43" s="90"/>
      <c r="X43" s="90"/>
      <c r="Y43" s="90"/>
      <c r="Z43" s="90"/>
      <c r="AA43" s="90"/>
      <c r="AB43" s="90"/>
    </row>
    <row r="44" spans="1:28" ht="48" customHeight="1">
      <c r="A44" s="90"/>
      <c r="B44" s="343"/>
      <c r="C44" s="98" t="str">
        <f>' Description of Review Elements'!C38</f>
        <v>Competence and Attention for Personal Development</v>
      </c>
      <c r="D44" s="99" t="s">
        <v>233</v>
      </c>
      <c r="E44" s="100">
        <v>4.5</v>
      </c>
      <c r="F44" s="101"/>
      <c r="G44" s="102"/>
      <c r="H44" s="101"/>
      <c r="I44" s="102"/>
      <c r="J44" s="101"/>
      <c r="K44" s="102"/>
      <c r="L44" s="101"/>
      <c r="M44" s="102"/>
      <c r="N44" s="103"/>
      <c r="O44" s="102"/>
      <c r="P44" s="104" t="str">
        <f>IF(OR(COUNTIF(E44:O44,"&gt;=0")&gt;1,COUNT(E44:O44)=0),"FALSE","OK")</f>
        <v>OK</v>
      </c>
      <c r="Q44" s="96">
        <v>38</v>
      </c>
      <c r="R44" s="97" t="s">
        <v>129</v>
      </c>
      <c r="S44" s="90"/>
      <c r="T44" s="90"/>
      <c r="U44" s="90"/>
      <c r="V44" s="90"/>
      <c r="W44" s="90"/>
      <c r="X44" s="90"/>
      <c r="Y44" s="90"/>
      <c r="Z44" s="90"/>
      <c r="AA44" s="90"/>
      <c r="AB44" s="90"/>
    </row>
    <row r="45" spans="1:28" ht="48" customHeight="1">
      <c r="A45" s="90"/>
      <c r="B45" s="344"/>
      <c r="C45" s="107" t="str">
        <f>' Description of Review Elements'!C39</f>
        <v>Competence and Attention to Professional Development</v>
      </c>
      <c r="D45" s="108" t="s">
        <v>234</v>
      </c>
      <c r="E45" s="100">
        <v>4.5</v>
      </c>
      <c r="F45" s="109"/>
      <c r="G45" s="102"/>
      <c r="H45" s="109"/>
      <c r="I45" s="102"/>
      <c r="J45" s="109"/>
      <c r="K45" s="102"/>
      <c r="L45" s="109"/>
      <c r="M45" s="102"/>
      <c r="N45" s="110"/>
      <c r="O45" s="102"/>
      <c r="P45" s="104" t="str">
        <f>IF(OR(COUNTIF(E45:O45,"&gt;=0")&gt;1,COUNT(E45:O45)=0),"FALSE","OK")</f>
        <v>OK</v>
      </c>
      <c r="Q45" s="96">
        <v>39</v>
      </c>
      <c r="R45" s="97" t="s">
        <v>129</v>
      </c>
      <c r="S45" s="90"/>
      <c r="T45" s="90"/>
      <c r="U45" s="90"/>
      <c r="V45" s="90"/>
      <c r="W45" s="90"/>
      <c r="X45" s="90"/>
      <c r="Y45" s="90"/>
      <c r="Z45" s="90"/>
      <c r="AA45" s="90"/>
      <c r="AB45" s="90"/>
    </row>
    <row r="46" spans="1:28" ht="15.75" customHeight="1">
      <c r="A46" s="111"/>
      <c r="B46" s="112" t="s">
        <v>150</v>
      </c>
      <c r="C46" s="291" t="s">
        <v>25</v>
      </c>
      <c r="D46" s="293" t="s">
        <v>1</v>
      </c>
      <c r="E46" s="294"/>
      <c r="F46" s="294"/>
      <c r="G46" s="294"/>
      <c r="H46" s="294"/>
      <c r="I46" s="294"/>
      <c r="J46" s="294"/>
      <c r="K46" s="294"/>
      <c r="L46" s="294"/>
      <c r="M46" s="294"/>
      <c r="N46" s="294"/>
      <c r="O46" s="295"/>
      <c r="P46" s="113"/>
      <c r="Q46" s="125">
        <v>39.5</v>
      </c>
      <c r="R46" s="97" t="s">
        <v>106</v>
      </c>
      <c r="S46" s="90"/>
      <c r="T46" s="90"/>
      <c r="U46" s="90"/>
      <c r="V46" s="90"/>
      <c r="W46" s="90"/>
      <c r="X46" s="90"/>
      <c r="Y46" s="90"/>
      <c r="Z46" s="90"/>
      <c r="AA46" s="90"/>
      <c r="AB46" s="90"/>
    </row>
    <row r="47" spans="1:28" ht="13" customHeight="1">
      <c r="A47" s="111"/>
      <c r="B47" s="114">
        <f>E42+E43+E44+E45+G42+G43+G44+G45+I42+I43+I44+I45+K42+K43+K44+K45+M42+M43+M44+M45+O42+O43+O44+O45</f>
        <v>18</v>
      </c>
      <c r="C47" s="292"/>
      <c r="D47" s="296"/>
      <c r="E47" s="297"/>
      <c r="F47" s="297"/>
      <c r="G47" s="297"/>
      <c r="H47" s="297"/>
      <c r="I47" s="297"/>
      <c r="J47" s="297"/>
      <c r="K47" s="297"/>
      <c r="L47" s="297"/>
      <c r="M47" s="297"/>
      <c r="N47" s="297"/>
      <c r="O47" s="298"/>
      <c r="P47" s="113"/>
      <c r="Q47" s="96">
        <v>40</v>
      </c>
      <c r="R47" s="97" t="s">
        <v>106</v>
      </c>
      <c r="S47" s="90"/>
      <c r="T47" s="90"/>
      <c r="U47" s="90"/>
      <c r="V47" s="90"/>
      <c r="W47" s="90"/>
      <c r="X47" s="90"/>
      <c r="Y47" s="90"/>
      <c r="Z47" s="90"/>
      <c r="AA47" s="90"/>
      <c r="AB47" s="90"/>
    </row>
    <row r="48" spans="1:28" ht="16" customHeight="1">
      <c r="A48" s="126"/>
      <c r="B48" s="127"/>
      <c r="C48" s="325" t="s">
        <v>107</v>
      </c>
      <c r="D48" s="326"/>
      <c r="E48" s="326"/>
      <c r="F48" s="326"/>
      <c r="G48" s="326"/>
      <c r="H48" s="326"/>
      <c r="I48" s="326"/>
      <c r="J48" s="326"/>
      <c r="K48" s="326"/>
      <c r="L48" s="326"/>
      <c r="M48" s="326"/>
      <c r="N48" s="326"/>
      <c r="O48" s="327"/>
      <c r="P48" s="128"/>
      <c r="Q48" s="96">
        <v>41</v>
      </c>
      <c r="R48" s="97" t="s">
        <v>106</v>
      </c>
      <c r="S48" s="90"/>
      <c r="T48" s="90"/>
      <c r="U48" s="90"/>
      <c r="V48" s="90"/>
      <c r="W48" s="90"/>
      <c r="X48" s="90"/>
      <c r="Y48" s="90"/>
      <c r="Z48" s="90"/>
      <c r="AA48" s="90"/>
      <c r="AB48" s="90"/>
    </row>
    <row r="49" spans="1:28" ht="17" customHeight="1">
      <c r="A49" s="129"/>
      <c r="B49" s="130" t="s">
        <v>108</v>
      </c>
      <c r="C49" s="131">
        <f>B15+B23+B31+B39+B47</f>
        <v>81.699999999999989</v>
      </c>
      <c r="D49" s="328" t="s">
        <v>109</v>
      </c>
      <c r="E49" s="331" t="s">
        <v>0</v>
      </c>
      <c r="F49" s="332"/>
      <c r="G49" s="332"/>
      <c r="H49" s="332"/>
      <c r="I49" s="332"/>
      <c r="J49" s="332"/>
      <c r="K49" s="332"/>
      <c r="L49" s="332"/>
      <c r="M49" s="332"/>
      <c r="N49" s="332"/>
      <c r="O49" s="333"/>
      <c r="P49" s="132"/>
      <c r="Q49" s="119">
        <v>42</v>
      </c>
      <c r="R49" s="97" t="s">
        <v>106</v>
      </c>
      <c r="S49" s="90"/>
      <c r="T49" s="90"/>
      <c r="U49" s="90"/>
      <c r="V49" s="90"/>
      <c r="W49" s="90"/>
      <c r="X49" s="90"/>
      <c r="Y49" s="90"/>
      <c r="Z49" s="90"/>
      <c r="AA49" s="90"/>
      <c r="AB49" s="90"/>
    </row>
    <row r="50" spans="1:28" ht="17" customHeight="1">
      <c r="A50" s="90"/>
      <c r="B50" s="133"/>
      <c r="C50" s="134"/>
      <c r="D50" s="329"/>
      <c r="E50" s="334"/>
      <c r="F50" s="335"/>
      <c r="G50" s="335"/>
      <c r="H50" s="335"/>
      <c r="I50" s="335"/>
      <c r="J50" s="335"/>
      <c r="K50" s="335"/>
      <c r="L50" s="335"/>
      <c r="M50" s="335"/>
      <c r="N50" s="335"/>
      <c r="O50" s="336"/>
      <c r="P50" s="135"/>
      <c r="Q50" s="123">
        <v>43</v>
      </c>
      <c r="R50" s="123" t="s">
        <v>106</v>
      </c>
      <c r="S50" s="90"/>
      <c r="T50" s="90"/>
      <c r="U50" s="90"/>
      <c r="V50" s="90"/>
      <c r="W50" s="90"/>
      <c r="X50" s="90"/>
      <c r="Y50" s="90"/>
      <c r="Z50" s="90"/>
      <c r="AA50" s="90"/>
      <c r="AB50" s="90"/>
    </row>
    <row r="51" spans="1:28" ht="164" customHeight="1">
      <c r="A51" s="129"/>
      <c r="B51" s="136"/>
      <c r="C51" s="137"/>
      <c r="D51" s="330"/>
      <c r="E51" s="337"/>
      <c r="F51" s="338"/>
      <c r="G51" s="338"/>
      <c r="H51" s="338"/>
      <c r="I51" s="338"/>
      <c r="J51" s="338"/>
      <c r="K51" s="338"/>
      <c r="L51" s="338"/>
      <c r="M51" s="338"/>
      <c r="N51" s="338"/>
      <c r="O51" s="339"/>
      <c r="P51" s="135"/>
      <c r="Q51" s="119">
        <v>44</v>
      </c>
      <c r="R51" s="97" t="s">
        <v>106</v>
      </c>
      <c r="S51" s="90"/>
      <c r="T51" s="90"/>
      <c r="U51" s="90"/>
      <c r="V51" s="90"/>
      <c r="W51" s="90"/>
      <c r="X51" s="90"/>
      <c r="Y51" s="90"/>
      <c r="Z51" s="90"/>
      <c r="AA51" s="90"/>
      <c r="AB51" s="90"/>
    </row>
    <row r="52" spans="1:28" ht="16" customHeight="1">
      <c r="A52" s="90"/>
      <c r="B52" s="138"/>
      <c r="C52" s="138"/>
      <c r="D52" s="115"/>
      <c r="E52" s="115"/>
      <c r="F52" s="115"/>
      <c r="G52" s="115"/>
      <c r="H52" s="115"/>
      <c r="I52" s="115"/>
      <c r="J52" s="115"/>
      <c r="K52" s="115"/>
      <c r="L52" s="115"/>
      <c r="M52" s="115"/>
      <c r="N52" s="115"/>
      <c r="O52" s="115"/>
      <c r="P52" s="90"/>
      <c r="Q52" s="123">
        <v>45</v>
      </c>
      <c r="R52" s="123" t="s">
        <v>106</v>
      </c>
      <c r="S52" s="90"/>
      <c r="T52" s="90"/>
      <c r="U52" s="90"/>
      <c r="V52" s="90"/>
      <c r="W52" s="90"/>
      <c r="X52" s="90"/>
      <c r="Y52" s="90"/>
      <c r="Z52" s="90"/>
      <c r="AA52" s="90"/>
      <c r="AB52" s="90"/>
    </row>
    <row r="53" spans="1:28" ht="15" customHeight="1">
      <c r="A53" s="90"/>
      <c r="B53" s="90"/>
      <c r="C53" s="90"/>
      <c r="D53" s="90"/>
      <c r="E53" s="90"/>
      <c r="F53" s="90"/>
      <c r="G53" s="90"/>
      <c r="H53" s="90"/>
      <c r="I53" s="90"/>
      <c r="J53" s="90"/>
      <c r="K53" s="90"/>
      <c r="L53" s="90"/>
      <c r="M53" s="90"/>
      <c r="N53" s="90"/>
      <c r="O53" s="90"/>
      <c r="P53" s="90"/>
      <c r="Q53" s="123">
        <v>45</v>
      </c>
      <c r="R53" s="123" t="s">
        <v>106</v>
      </c>
      <c r="S53" s="90"/>
      <c r="T53" s="90"/>
      <c r="U53" s="90"/>
      <c r="V53" s="90"/>
      <c r="W53" s="90"/>
      <c r="X53" s="90"/>
      <c r="Y53" s="90"/>
      <c r="Z53" s="90"/>
      <c r="AA53" s="90"/>
      <c r="AB53" s="90"/>
    </row>
    <row r="54" spans="1:28" ht="15" customHeight="1">
      <c r="A54" s="90"/>
      <c r="B54" s="90"/>
      <c r="C54" s="139"/>
      <c r="D54" s="90"/>
      <c r="E54" s="90"/>
      <c r="F54" s="90"/>
      <c r="G54" s="90"/>
      <c r="H54" s="90"/>
      <c r="I54" s="90"/>
      <c r="J54" s="90"/>
      <c r="K54" s="90"/>
      <c r="L54" s="90"/>
      <c r="M54" s="90"/>
      <c r="N54" s="90"/>
      <c r="O54" s="90"/>
      <c r="P54" s="90"/>
      <c r="Q54" s="119">
        <v>50</v>
      </c>
      <c r="R54" s="97" t="s">
        <v>151</v>
      </c>
      <c r="S54" s="90"/>
      <c r="T54" s="90"/>
      <c r="U54" s="90"/>
      <c r="V54" s="90"/>
      <c r="W54" s="90"/>
      <c r="X54" s="90"/>
      <c r="Y54" s="90"/>
      <c r="Z54" s="90"/>
      <c r="AA54" s="90"/>
      <c r="AB54" s="90"/>
    </row>
    <row r="55" spans="1:28" ht="15" customHeight="1">
      <c r="A55" s="90"/>
      <c r="B55" s="90"/>
      <c r="C55" s="90"/>
      <c r="D55" s="90"/>
      <c r="E55" s="90"/>
      <c r="F55" s="90"/>
      <c r="G55" s="90"/>
      <c r="H55" s="90"/>
      <c r="I55" s="90"/>
      <c r="J55" s="90"/>
      <c r="K55" s="90"/>
      <c r="L55" s="90"/>
      <c r="M55" s="90"/>
      <c r="N55" s="90"/>
      <c r="O55" s="90"/>
      <c r="P55" s="90"/>
      <c r="Q55" s="119">
        <v>51</v>
      </c>
      <c r="R55" s="97" t="s">
        <v>151</v>
      </c>
      <c r="S55" s="90"/>
      <c r="T55" s="90"/>
      <c r="U55" s="90"/>
      <c r="V55" s="90"/>
      <c r="W55" s="90"/>
      <c r="X55" s="90"/>
      <c r="Y55" s="90"/>
      <c r="Z55" s="90"/>
      <c r="AA55" s="90"/>
      <c r="AB55" s="90"/>
    </row>
    <row r="56" spans="1:28" ht="15" customHeight="1">
      <c r="A56" s="90"/>
      <c r="B56" s="90"/>
      <c r="C56" s="90"/>
      <c r="D56" s="90"/>
      <c r="E56" s="90"/>
      <c r="F56" s="90"/>
      <c r="G56" s="90"/>
      <c r="H56" s="90"/>
      <c r="I56" s="90"/>
      <c r="J56" s="90"/>
      <c r="K56" s="90"/>
      <c r="L56" s="90"/>
      <c r="M56" s="90"/>
      <c r="N56" s="90"/>
      <c r="O56" s="90"/>
      <c r="P56" s="90"/>
      <c r="Q56" s="119">
        <v>52</v>
      </c>
      <c r="R56" s="97" t="s">
        <v>151</v>
      </c>
      <c r="S56" s="90"/>
      <c r="T56" s="90"/>
      <c r="U56" s="90"/>
      <c r="V56" s="90"/>
      <c r="W56" s="90"/>
      <c r="X56" s="90"/>
      <c r="Y56" s="90"/>
      <c r="Z56" s="90"/>
      <c r="AA56" s="90"/>
      <c r="AB56" s="90"/>
    </row>
    <row r="57" spans="1:28" ht="15" customHeight="1">
      <c r="A57" s="90"/>
      <c r="B57" s="90"/>
      <c r="C57" s="90"/>
      <c r="D57" s="90"/>
      <c r="E57" s="90"/>
      <c r="F57" s="90"/>
      <c r="G57" s="90"/>
      <c r="H57" s="90"/>
      <c r="I57" s="90"/>
      <c r="J57" s="90"/>
      <c r="K57" s="90"/>
      <c r="L57" s="90"/>
      <c r="M57" s="90"/>
      <c r="N57" s="90"/>
      <c r="O57" s="90"/>
      <c r="P57" s="90"/>
      <c r="Q57" s="119">
        <v>53</v>
      </c>
      <c r="R57" s="97" t="s">
        <v>151</v>
      </c>
      <c r="S57" s="90"/>
      <c r="T57" s="90"/>
      <c r="U57" s="90"/>
      <c r="V57" s="90"/>
      <c r="W57" s="90"/>
      <c r="X57" s="90"/>
      <c r="Y57" s="90"/>
      <c r="Z57" s="90"/>
      <c r="AA57" s="90"/>
      <c r="AB57" s="90"/>
    </row>
    <row r="58" spans="1:28" ht="15" customHeight="1">
      <c r="A58" s="90"/>
      <c r="B58" s="90"/>
      <c r="C58" s="90"/>
      <c r="D58" s="90"/>
      <c r="E58" s="90"/>
      <c r="F58" s="90"/>
      <c r="G58" s="90"/>
      <c r="H58" s="90"/>
      <c r="I58" s="90"/>
      <c r="J58" s="90"/>
      <c r="K58" s="90"/>
      <c r="L58" s="90"/>
      <c r="M58" s="90"/>
      <c r="N58" s="90"/>
      <c r="O58" s="90"/>
      <c r="P58" s="90"/>
      <c r="Q58" s="123">
        <v>54</v>
      </c>
      <c r="R58" s="123" t="s">
        <v>151</v>
      </c>
      <c r="S58" s="90"/>
      <c r="T58" s="90"/>
      <c r="U58" s="90"/>
      <c r="V58" s="90"/>
      <c r="W58" s="90"/>
      <c r="X58" s="90"/>
      <c r="Y58" s="90"/>
      <c r="Z58" s="90"/>
      <c r="AA58" s="90"/>
      <c r="AB58" s="90"/>
    </row>
    <row r="59" spans="1:28" ht="15" customHeight="1">
      <c r="A59" s="90"/>
      <c r="B59" s="90"/>
      <c r="C59" s="90"/>
      <c r="D59" s="90"/>
      <c r="E59" s="90"/>
      <c r="F59" s="90"/>
      <c r="G59" s="90"/>
      <c r="H59" s="90"/>
      <c r="I59" s="90"/>
      <c r="J59" s="90"/>
      <c r="K59" s="90"/>
      <c r="L59" s="90"/>
      <c r="M59" s="90"/>
      <c r="N59" s="90"/>
      <c r="O59" s="90"/>
      <c r="P59" s="90"/>
      <c r="Q59" s="119">
        <v>55</v>
      </c>
      <c r="R59" s="97" t="s">
        <v>151</v>
      </c>
      <c r="S59" s="90"/>
      <c r="T59" s="90"/>
      <c r="U59" s="90"/>
      <c r="V59" s="90"/>
      <c r="W59" s="90"/>
      <c r="X59" s="90"/>
      <c r="Y59" s="90"/>
      <c r="Z59" s="90"/>
      <c r="AA59" s="90"/>
      <c r="AB59" s="90"/>
    </row>
    <row r="60" spans="1:28" ht="15" customHeight="1">
      <c r="A60" s="90"/>
      <c r="B60" s="90"/>
      <c r="C60" s="90"/>
      <c r="D60" s="90"/>
      <c r="E60" s="90"/>
      <c r="F60" s="90"/>
      <c r="G60" s="90"/>
      <c r="H60" s="90"/>
      <c r="I60" s="90"/>
      <c r="J60" s="90"/>
      <c r="K60" s="90"/>
      <c r="L60" s="90"/>
      <c r="M60" s="90"/>
      <c r="N60" s="90"/>
      <c r="O60" s="90"/>
      <c r="P60" s="90"/>
      <c r="Q60" s="119">
        <v>56</v>
      </c>
      <c r="R60" s="97" t="s">
        <v>151</v>
      </c>
      <c r="S60" s="90"/>
      <c r="T60" s="90"/>
      <c r="U60" s="90"/>
      <c r="V60" s="90"/>
      <c r="W60" s="90"/>
      <c r="X60" s="90"/>
      <c r="Y60" s="90"/>
      <c r="Z60" s="90"/>
      <c r="AA60" s="90"/>
      <c r="AB60" s="90"/>
    </row>
    <row r="61" spans="1:28" ht="15" customHeight="1">
      <c r="A61" s="90"/>
      <c r="B61" s="90"/>
      <c r="C61" s="90"/>
      <c r="D61" s="90"/>
      <c r="E61" s="90"/>
      <c r="F61" s="90"/>
      <c r="G61" s="90"/>
      <c r="H61" s="90"/>
      <c r="I61" s="90"/>
      <c r="J61" s="90"/>
      <c r="K61" s="90"/>
      <c r="L61" s="90"/>
      <c r="M61" s="90"/>
      <c r="N61" s="90"/>
      <c r="O61" s="90"/>
      <c r="P61" s="90"/>
      <c r="Q61" s="119">
        <v>57</v>
      </c>
      <c r="R61" s="97" t="s">
        <v>151</v>
      </c>
      <c r="S61" s="90"/>
      <c r="T61" s="90"/>
      <c r="U61" s="90"/>
      <c r="V61" s="90"/>
      <c r="W61" s="90"/>
      <c r="X61" s="90"/>
      <c r="Y61" s="90"/>
      <c r="Z61" s="90"/>
      <c r="AA61" s="90"/>
      <c r="AB61" s="90"/>
    </row>
    <row r="62" spans="1:28" ht="15" customHeight="1">
      <c r="A62" s="90"/>
      <c r="B62" s="90"/>
      <c r="C62" s="90"/>
      <c r="D62" s="90"/>
      <c r="E62" s="90"/>
      <c r="F62" s="90"/>
      <c r="G62" s="90"/>
      <c r="H62" s="90"/>
      <c r="I62" s="90"/>
      <c r="J62" s="90"/>
      <c r="K62" s="90"/>
      <c r="L62" s="90"/>
      <c r="M62" s="90"/>
      <c r="N62" s="90"/>
      <c r="O62" s="90"/>
      <c r="P62" s="90"/>
      <c r="Q62" s="119">
        <v>58</v>
      </c>
      <c r="R62" s="97" t="s">
        <v>151</v>
      </c>
      <c r="S62" s="90"/>
      <c r="T62" s="90"/>
      <c r="U62" s="90"/>
      <c r="V62" s="90"/>
      <c r="W62" s="90"/>
      <c r="X62" s="90"/>
      <c r="Y62" s="90"/>
      <c r="Z62" s="90"/>
      <c r="AA62" s="90"/>
      <c r="AB62" s="90"/>
    </row>
    <row r="63" spans="1:28" ht="15" customHeight="1">
      <c r="A63" s="90"/>
      <c r="B63" s="90"/>
      <c r="C63" s="90"/>
      <c r="D63" s="90"/>
      <c r="E63" s="90"/>
      <c r="F63" s="90"/>
      <c r="G63" s="90"/>
      <c r="H63" s="90"/>
      <c r="I63" s="90"/>
      <c r="J63" s="90"/>
      <c r="K63" s="90"/>
      <c r="L63" s="90"/>
      <c r="M63" s="90"/>
      <c r="N63" s="90"/>
      <c r="O63" s="90"/>
      <c r="P63" s="90"/>
      <c r="Q63" s="119">
        <v>59</v>
      </c>
      <c r="R63" s="123" t="s">
        <v>151</v>
      </c>
      <c r="S63" s="90"/>
      <c r="T63" s="90"/>
      <c r="U63" s="90"/>
      <c r="V63" s="90"/>
      <c r="W63" s="90"/>
      <c r="X63" s="90"/>
      <c r="Y63" s="90"/>
      <c r="Z63" s="90"/>
      <c r="AA63" s="90"/>
      <c r="AB63" s="90"/>
    </row>
    <row r="64" spans="1:28" ht="15" customHeight="1">
      <c r="A64" s="90"/>
      <c r="B64" s="90"/>
      <c r="C64" s="90"/>
      <c r="D64" s="90"/>
      <c r="E64" s="90"/>
      <c r="F64" s="90"/>
      <c r="G64" s="90"/>
      <c r="H64" s="90"/>
      <c r="I64" s="90"/>
      <c r="J64" s="90"/>
      <c r="K64" s="90"/>
      <c r="L64" s="90"/>
      <c r="M64" s="90"/>
      <c r="N64" s="90"/>
      <c r="O64" s="90"/>
      <c r="P64" s="90"/>
      <c r="Q64" s="97">
        <v>59.5</v>
      </c>
      <c r="R64" s="97" t="s">
        <v>110</v>
      </c>
      <c r="S64" s="90"/>
      <c r="T64" s="90"/>
      <c r="U64" s="90"/>
      <c r="V64" s="90"/>
      <c r="W64" s="90"/>
      <c r="X64" s="90"/>
      <c r="Y64" s="90"/>
      <c r="Z64" s="90"/>
      <c r="AA64" s="90"/>
      <c r="AB64" s="90"/>
    </row>
    <row r="65" spans="1:28" ht="15" customHeight="1">
      <c r="A65" s="90"/>
      <c r="B65" s="90"/>
      <c r="C65" s="90"/>
      <c r="D65" s="90"/>
      <c r="E65" s="90"/>
      <c r="F65" s="90"/>
      <c r="G65" s="90"/>
      <c r="H65" s="90"/>
      <c r="I65" s="90"/>
      <c r="J65" s="90"/>
      <c r="K65" s="90"/>
      <c r="L65" s="90"/>
      <c r="M65" s="90"/>
      <c r="N65" s="90"/>
      <c r="O65" s="90"/>
      <c r="P65" s="90"/>
      <c r="Q65" s="119">
        <v>60</v>
      </c>
      <c r="R65" s="97" t="s">
        <v>110</v>
      </c>
      <c r="S65" s="90"/>
      <c r="T65" s="90"/>
      <c r="U65" s="90"/>
      <c r="V65" s="90"/>
      <c r="W65" s="90"/>
      <c r="X65" s="90"/>
      <c r="Y65" s="90"/>
      <c r="Z65" s="90"/>
      <c r="AA65" s="90"/>
      <c r="AB65" s="90"/>
    </row>
    <row r="66" spans="1:28" ht="15" customHeight="1">
      <c r="A66" s="90"/>
      <c r="B66" s="90"/>
      <c r="C66" s="90"/>
      <c r="D66" s="90"/>
      <c r="E66" s="90"/>
      <c r="F66" s="90"/>
      <c r="G66" s="90"/>
      <c r="H66" s="90"/>
      <c r="I66" s="90"/>
      <c r="J66" s="90"/>
      <c r="K66" s="90"/>
      <c r="L66" s="90"/>
      <c r="M66" s="90"/>
      <c r="N66" s="90"/>
      <c r="O66" s="90"/>
      <c r="P66" s="90"/>
      <c r="Q66" s="119">
        <v>61</v>
      </c>
      <c r="R66" s="97" t="s">
        <v>110</v>
      </c>
      <c r="S66" s="90"/>
      <c r="T66" s="90"/>
      <c r="U66" s="90"/>
      <c r="V66" s="90"/>
      <c r="W66" s="90"/>
      <c r="X66" s="90"/>
      <c r="Y66" s="90"/>
      <c r="Z66" s="90"/>
      <c r="AA66" s="90"/>
      <c r="AB66" s="90"/>
    </row>
    <row r="67" spans="1:28" ht="15" customHeight="1">
      <c r="A67" s="90"/>
      <c r="B67" s="90"/>
      <c r="C67" s="90"/>
      <c r="D67" s="90"/>
      <c r="E67" s="90"/>
      <c r="F67" s="90"/>
      <c r="G67" s="90"/>
      <c r="H67" s="90"/>
      <c r="I67" s="90"/>
      <c r="J67" s="90"/>
      <c r="K67" s="90"/>
      <c r="L67" s="90"/>
      <c r="M67" s="90"/>
      <c r="N67" s="90"/>
      <c r="O67" s="90"/>
      <c r="P67" s="90"/>
      <c r="Q67" s="119">
        <v>62</v>
      </c>
      <c r="R67" s="97" t="s">
        <v>110</v>
      </c>
      <c r="S67" s="90"/>
      <c r="T67" s="90"/>
      <c r="U67" s="90"/>
      <c r="V67" s="90"/>
      <c r="W67" s="90"/>
      <c r="X67" s="90"/>
      <c r="Y67" s="90"/>
      <c r="Z67" s="90"/>
      <c r="AA67" s="90"/>
      <c r="AB67" s="90"/>
    </row>
    <row r="68" spans="1:28" ht="15" customHeight="1">
      <c r="A68" s="90"/>
      <c r="B68" s="90"/>
      <c r="C68" s="90"/>
      <c r="D68" s="90"/>
      <c r="E68" s="90"/>
      <c r="F68" s="90"/>
      <c r="G68" s="90"/>
      <c r="H68" s="90"/>
      <c r="I68" s="90"/>
      <c r="J68" s="90"/>
      <c r="K68" s="90"/>
      <c r="L68" s="90"/>
      <c r="M68" s="90"/>
      <c r="N68" s="90"/>
      <c r="O68" s="90"/>
      <c r="P68" s="90"/>
      <c r="Q68" s="119">
        <v>63</v>
      </c>
      <c r="R68" s="97" t="s">
        <v>110</v>
      </c>
      <c r="S68" s="90"/>
      <c r="T68" s="90"/>
      <c r="U68" s="90"/>
      <c r="V68" s="90"/>
      <c r="W68" s="90"/>
      <c r="X68" s="90"/>
      <c r="Y68" s="90"/>
      <c r="Z68" s="90"/>
      <c r="AA68" s="90"/>
      <c r="AB68" s="90"/>
    </row>
    <row r="69" spans="1:28" ht="15" customHeight="1">
      <c r="A69" s="90"/>
      <c r="B69" s="90"/>
      <c r="C69" s="90"/>
      <c r="D69" s="90"/>
      <c r="E69" s="90"/>
      <c r="F69" s="90"/>
      <c r="G69" s="90"/>
      <c r="H69" s="90"/>
      <c r="I69" s="90"/>
      <c r="J69" s="90"/>
      <c r="K69" s="90"/>
      <c r="L69" s="90"/>
      <c r="M69" s="90"/>
      <c r="N69" s="90"/>
      <c r="O69" s="90"/>
      <c r="P69" s="90"/>
      <c r="Q69" s="119">
        <v>64</v>
      </c>
      <c r="R69" s="97" t="s">
        <v>110</v>
      </c>
      <c r="S69" s="90"/>
      <c r="T69" s="90"/>
      <c r="U69" s="90"/>
      <c r="V69" s="90"/>
      <c r="W69" s="90"/>
      <c r="X69" s="90"/>
      <c r="Y69" s="90"/>
      <c r="Z69" s="90"/>
      <c r="AA69" s="90"/>
      <c r="AB69" s="90"/>
    </row>
    <row r="70" spans="1:28" ht="15" customHeight="1">
      <c r="A70" s="90"/>
      <c r="B70" s="90"/>
      <c r="C70" s="90"/>
      <c r="D70" s="90"/>
      <c r="E70" s="90"/>
      <c r="F70" s="90"/>
      <c r="G70" s="90"/>
      <c r="H70" s="90"/>
      <c r="I70" s="90"/>
      <c r="J70" s="90"/>
      <c r="K70" s="90"/>
      <c r="L70" s="90"/>
      <c r="M70" s="90"/>
      <c r="N70" s="90"/>
      <c r="O70" s="90"/>
      <c r="P70" s="90"/>
      <c r="Q70" s="119">
        <v>65</v>
      </c>
      <c r="R70" s="97" t="s">
        <v>110</v>
      </c>
      <c r="S70" s="90"/>
      <c r="T70" s="90"/>
      <c r="U70" s="90"/>
      <c r="V70" s="90"/>
      <c r="W70" s="90"/>
      <c r="X70" s="90"/>
      <c r="Y70" s="90"/>
      <c r="Z70" s="90"/>
      <c r="AA70" s="90"/>
      <c r="AB70" s="90"/>
    </row>
    <row r="71" spans="1:28" ht="15" customHeight="1">
      <c r="A71" s="90"/>
      <c r="B71" s="90"/>
      <c r="C71" s="90"/>
      <c r="D71" s="90"/>
      <c r="E71" s="90"/>
      <c r="F71" s="90"/>
      <c r="G71" s="90"/>
      <c r="H71" s="90"/>
      <c r="I71" s="90"/>
      <c r="J71" s="90"/>
      <c r="K71" s="90"/>
      <c r="L71" s="90"/>
      <c r="M71" s="90"/>
      <c r="N71" s="90"/>
      <c r="O71" s="90"/>
      <c r="P71" s="90"/>
      <c r="Q71" s="119">
        <v>66</v>
      </c>
      <c r="R71" s="97" t="s">
        <v>110</v>
      </c>
      <c r="S71" s="90"/>
      <c r="T71" s="90"/>
      <c r="U71" s="90"/>
      <c r="V71" s="90"/>
      <c r="W71" s="90"/>
      <c r="X71" s="90"/>
      <c r="Y71" s="90"/>
      <c r="Z71" s="90"/>
      <c r="AA71" s="90"/>
      <c r="AB71" s="90"/>
    </row>
    <row r="72" spans="1:28" ht="15" customHeight="1">
      <c r="A72" s="90"/>
      <c r="B72" s="90"/>
      <c r="C72" s="90"/>
      <c r="D72" s="90"/>
      <c r="E72" s="90"/>
      <c r="F72" s="90"/>
      <c r="G72" s="90"/>
      <c r="H72" s="90"/>
      <c r="I72" s="90"/>
      <c r="J72" s="90"/>
      <c r="K72" s="90"/>
      <c r="L72" s="90"/>
      <c r="M72" s="90"/>
      <c r="N72" s="90"/>
      <c r="O72" s="90"/>
      <c r="P72" s="90"/>
      <c r="Q72" s="119">
        <v>67</v>
      </c>
      <c r="R72" s="97" t="s">
        <v>110</v>
      </c>
      <c r="S72" s="90"/>
      <c r="T72" s="90"/>
      <c r="U72" s="90"/>
      <c r="V72" s="90"/>
      <c r="W72" s="90"/>
      <c r="X72" s="90"/>
      <c r="Y72" s="90"/>
      <c r="Z72" s="90"/>
      <c r="AA72" s="90"/>
      <c r="AB72" s="90"/>
    </row>
    <row r="73" spans="1:28" ht="15" customHeight="1">
      <c r="A73" s="90"/>
      <c r="B73" s="90"/>
      <c r="C73" s="90"/>
      <c r="D73" s="90"/>
      <c r="E73" s="90"/>
      <c r="F73" s="90"/>
      <c r="G73" s="90"/>
      <c r="H73" s="90"/>
      <c r="I73" s="90"/>
      <c r="J73" s="90"/>
      <c r="K73" s="90"/>
      <c r="L73" s="90"/>
      <c r="M73" s="90"/>
      <c r="N73" s="90"/>
      <c r="O73" s="90"/>
      <c r="P73" s="90"/>
      <c r="Q73" s="119">
        <v>68</v>
      </c>
      <c r="R73" s="97" t="s">
        <v>110</v>
      </c>
      <c r="S73" s="90"/>
      <c r="T73" s="90"/>
      <c r="U73" s="90"/>
      <c r="V73" s="90"/>
      <c r="W73" s="90"/>
      <c r="X73" s="90"/>
      <c r="Y73" s="90"/>
      <c r="Z73" s="90"/>
      <c r="AA73" s="90"/>
      <c r="AB73" s="90"/>
    </row>
    <row r="74" spans="1:28" ht="15" customHeight="1">
      <c r="A74" s="90"/>
      <c r="B74" s="90"/>
      <c r="C74" s="90"/>
      <c r="D74" s="90"/>
      <c r="E74" s="90"/>
      <c r="F74" s="90"/>
      <c r="G74" s="90"/>
      <c r="H74" s="90"/>
      <c r="I74" s="90"/>
      <c r="J74" s="90"/>
      <c r="K74" s="90"/>
      <c r="L74" s="90"/>
      <c r="M74" s="90"/>
      <c r="N74" s="90"/>
      <c r="O74" s="90"/>
      <c r="P74" s="90"/>
      <c r="Q74" s="119">
        <v>69</v>
      </c>
      <c r="R74" s="97" t="s">
        <v>110</v>
      </c>
      <c r="S74" s="90"/>
      <c r="T74" s="90"/>
      <c r="U74" s="90"/>
      <c r="V74" s="90"/>
      <c r="W74" s="90"/>
      <c r="X74" s="90"/>
      <c r="Y74" s="90"/>
      <c r="Z74" s="90"/>
      <c r="AA74" s="90"/>
      <c r="AB74" s="90"/>
    </row>
    <row r="75" spans="1:28" ht="15" customHeight="1">
      <c r="A75" s="90"/>
      <c r="B75" s="90"/>
      <c r="C75" s="90"/>
      <c r="D75" s="90"/>
      <c r="E75" s="90"/>
      <c r="F75" s="90"/>
      <c r="G75" s="90"/>
      <c r="H75" s="90"/>
      <c r="I75" s="90"/>
      <c r="J75" s="90"/>
      <c r="K75" s="90"/>
      <c r="L75" s="90"/>
      <c r="M75" s="90"/>
      <c r="N75" s="90"/>
      <c r="O75" s="90"/>
      <c r="P75" s="90"/>
      <c r="Q75" s="123">
        <v>69.5</v>
      </c>
      <c r="R75" s="123" t="s">
        <v>111</v>
      </c>
      <c r="S75" s="90"/>
      <c r="T75" s="90"/>
      <c r="U75" s="90"/>
      <c r="V75" s="90"/>
      <c r="W75" s="90"/>
      <c r="X75" s="90"/>
      <c r="Y75" s="90"/>
      <c r="Z75" s="90"/>
      <c r="AA75" s="90"/>
      <c r="AB75" s="90"/>
    </row>
    <row r="76" spans="1:28" ht="15" customHeight="1">
      <c r="A76" s="90"/>
      <c r="B76" s="90"/>
      <c r="C76" s="90"/>
      <c r="D76" s="90"/>
      <c r="E76" s="90"/>
      <c r="F76" s="90"/>
      <c r="G76" s="90"/>
      <c r="H76" s="90"/>
      <c r="I76" s="90"/>
      <c r="J76" s="90"/>
      <c r="K76" s="90"/>
      <c r="L76" s="90"/>
      <c r="M76" s="90"/>
      <c r="N76" s="90"/>
      <c r="O76" s="90"/>
      <c r="P76" s="90"/>
      <c r="Q76" s="119">
        <v>70</v>
      </c>
      <c r="R76" s="97" t="s">
        <v>111</v>
      </c>
      <c r="S76" s="90"/>
      <c r="T76" s="90"/>
      <c r="U76" s="90"/>
      <c r="V76" s="90"/>
      <c r="W76" s="90"/>
      <c r="X76" s="90"/>
      <c r="Y76" s="90"/>
      <c r="Z76" s="90"/>
      <c r="AA76" s="90"/>
      <c r="AB76" s="90"/>
    </row>
    <row r="77" spans="1:28" ht="15" customHeight="1">
      <c r="A77" s="90"/>
      <c r="B77" s="90"/>
      <c r="C77" s="90"/>
      <c r="D77" s="90"/>
      <c r="E77" s="90"/>
      <c r="F77" s="90"/>
      <c r="G77" s="90"/>
      <c r="H77" s="90"/>
      <c r="I77" s="90"/>
      <c r="J77" s="90"/>
      <c r="K77" s="90"/>
      <c r="L77" s="90"/>
      <c r="M77" s="90"/>
      <c r="N77" s="90"/>
      <c r="O77" s="90"/>
      <c r="P77" s="90"/>
      <c r="Q77" s="119">
        <v>71</v>
      </c>
      <c r="R77" s="97" t="s">
        <v>111</v>
      </c>
      <c r="S77" s="90"/>
      <c r="T77" s="90"/>
      <c r="U77" s="90"/>
      <c r="V77" s="90"/>
      <c r="W77" s="90"/>
      <c r="X77" s="90"/>
      <c r="Y77" s="90"/>
      <c r="Z77" s="90"/>
      <c r="AA77" s="90"/>
      <c r="AB77" s="90"/>
    </row>
    <row r="78" spans="1:28" ht="15" customHeight="1">
      <c r="A78" s="90"/>
      <c r="B78" s="90"/>
      <c r="C78" s="90"/>
      <c r="D78" s="90"/>
      <c r="E78" s="90"/>
      <c r="F78" s="90"/>
      <c r="G78" s="90"/>
      <c r="H78" s="90"/>
      <c r="I78" s="90"/>
      <c r="J78" s="90"/>
      <c r="K78" s="90"/>
      <c r="L78" s="90"/>
      <c r="M78" s="90"/>
      <c r="N78" s="90"/>
      <c r="O78" s="90"/>
      <c r="P78" s="90"/>
      <c r="Q78" s="119">
        <v>72</v>
      </c>
      <c r="R78" s="97" t="s">
        <v>111</v>
      </c>
      <c r="S78" s="90"/>
      <c r="T78" s="90"/>
      <c r="U78" s="90"/>
      <c r="V78" s="90"/>
      <c r="W78" s="90"/>
      <c r="X78" s="90"/>
      <c r="Y78" s="90"/>
      <c r="Z78" s="90"/>
      <c r="AA78" s="90"/>
      <c r="AB78" s="90"/>
    </row>
    <row r="79" spans="1:28" ht="15" customHeight="1">
      <c r="A79" s="90"/>
      <c r="B79" s="90"/>
      <c r="C79" s="90"/>
      <c r="D79" s="90"/>
      <c r="E79" s="90"/>
      <c r="F79" s="90"/>
      <c r="G79" s="90"/>
      <c r="H79" s="90"/>
      <c r="I79" s="90"/>
      <c r="J79" s="90"/>
      <c r="K79" s="90"/>
      <c r="L79" s="90"/>
      <c r="M79" s="90"/>
      <c r="N79" s="90"/>
      <c r="O79" s="90"/>
      <c r="P79" s="90"/>
      <c r="Q79" s="119">
        <v>73</v>
      </c>
      <c r="R79" s="97" t="s">
        <v>111</v>
      </c>
      <c r="S79" s="90"/>
      <c r="T79" s="90"/>
      <c r="U79" s="90"/>
      <c r="V79" s="90"/>
      <c r="W79" s="90"/>
      <c r="X79" s="90"/>
      <c r="Y79" s="90"/>
      <c r="Z79" s="90"/>
      <c r="AA79" s="90"/>
      <c r="AB79" s="90"/>
    </row>
    <row r="80" spans="1:28" ht="15" customHeight="1">
      <c r="A80" s="90"/>
      <c r="B80" s="90"/>
      <c r="C80" s="90"/>
      <c r="D80" s="90"/>
      <c r="E80" s="90"/>
      <c r="F80" s="90"/>
      <c r="G80" s="90"/>
      <c r="H80" s="90"/>
      <c r="I80" s="90"/>
      <c r="J80" s="90"/>
      <c r="K80" s="90"/>
      <c r="L80" s="90"/>
      <c r="M80" s="90"/>
      <c r="N80" s="90"/>
      <c r="O80" s="90"/>
      <c r="P80" s="90"/>
      <c r="Q80" s="119">
        <v>74</v>
      </c>
      <c r="R80" s="97" t="s">
        <v>111</v>
      </c>
      <c r="S80" s="90"/>
      <c r="T80" s="90"/>
      <c r="U80" s="90"/>
      <c r="V80" s="90"/>
      <c r="W80" s="90"/>
      <c r="X80" s="90"/>
      <c r="Y80" s="90"/>
      <c r="Z80" s="90"/>
      <c r="AA80" s="90"/>
      <c r="AB80" s="90"/>
    </row>
    <row r="81" spans="1:28" ht="15" customHeight="1">
      <c r="A81" s="90"/>
      <c r="B81" s="90"/>
      <c r="C81" s="90"/>
      <c r="D81" s="90"/>
      <c r="E81" s="90"/>
      <c r="F81" s="90"/>
      <c r="G81" s="90"/>
      <c r="H81" s="90"/>
      <c r="I81" s="90"/>
      <c r="J81" s="90"/>
      <c r="K81" s="90"/>
      <c r="L81" s="90"/>
      <c r="M81" s="90"/>
      <c r="N81" s="90"/>
      <c r="O81" s="90"/>
      <c r="P81" s="90"/>
      <c r="Q81" s="119">
        <v>75</v>
      </c>
      <c r="R81" s="97" t="s">
        <v>111</v>
      </c>
      <c r="S81" s="90"/>
      <c r="T81" s="90"/>
      <c r="U81" s="90"/>
      <c r="V81" s="90"/>
      <c r="W81" s="90"/>
      <c r="X81" s="90"/>
      <c r="Y81" s="90"/>
      <c r="Z81" s="90"/>
      <c r="AA81" s="90"/>
      <c r="AB81" s="90"/>
    </row>
    <row r="82" spans="1:28" ht="15" customHeight="1">
      <c r="A82" s="90"/>
      <c r="B82" s="90"/>
      <c r="C82" s="90"/>
      <c r="D82" s="90"/>
      <c r="E82" s="90"/>
      <c r="F82" s="90"/>
      <c r="G82" s="90"/>
      <c r="H82" s="90"/>
      <c r="I82" s="90"/>
      <c r="J82" s="90"/>
      <c r="K82" s="90"/>
      <c r="L82" s="90"/>
      <c r="M82" s="90"/>
      <c r="N82" s="90"/>
      <c r="O82" s="90"/>
      <c r="P82" s="90"/>
      <c r="Q82" s="119">
        <v>76</v>
      </c>
      <c r="R82" s="97" t="s">
        <v>111</v>
      </c>
      <c r="S82" s="90"/>
      <c r="T82" s="90"/>
      <c r="U82" s="90"/>
      <c r="V82" s="90"/>
      <c r="W82" s="90"/>
      <c r="X82" s="90"/>
      <c r="Y82" s="90"/>
      <c r="Z82" s="90"/>
      <c r="AA82" s="90"/>
      <c r="AB82" s="90"/>
    </row>
    <row r="83" spans="1:28" ht="15" customHeight="1">
      <c r="A83" s="90"/>
      <c r="B83" s="90"/>
      <c r="C83" s="90"/>
      <c r="D83" s="90"/>
      <c r="E83" s="90"/>
      <c r="F83" s="90"/>
      <c r="G83" s="90"/>
      <c r="H83" s="90"/>
      <c r="I83" s="90"/>
      <c r="J83" s="90"/>
      <c r="K83" s="90"/>
      <c r="L83" s="90"/>
      <c r="M83" s="90"/>
      <c r="N83" s="90"/>
      <c r="O83" s="90"/>
      <c r="P83" s="90"/>
      <c r="Q83" s="119">
        <v>77</v>
      </c>
      <c r="R83" s="97" t="s">
        <v>111</v>
      </c>
      <c r="S83" s="90"/>
      <c r="T83" s="90"/>
      <c r="U83" s="90"/>
      <c r="V83" s="90"/>
      <c r="W83" s="90"/>
      <c r="X83" s="90"/>
      <c r="Y83" s="90"/>
      <c r="Z83" s="90"/>
      <c r="AA83" s="90"/>
      <c r="AB83" s="90"/>
    </row>
    <row r="84" spans="1:28" ht="15" customHeight="1">
      <c r="A84" s="90"/>
      <c r="B84" s="90"/>
      <c r="C84" s="90"/>
      <c r="D84" s="90"/>
      <c r="E84" s="90"/>
      <c r="F84" s="90"/>
      <c r="G84" s="90"/>
      <c r="H84" s="90"/>
      <c r="I84" s="90"/>
      <c r="J84" s="90"/>
      <c r="K84" s="90"/>
      <c r="L84" s="90"/>
      <c r="M84" s="90"/>
      <c r="N84" s="90"/>
      <c r="O84" s="90"/>
      <c r="P84" s="90"/>
      <c r="Q84" s="119">
        <v>78</v>
      </c>
      <c r="R84" s="97" t="s">
        <v>111</v>
      </c>
      <c r="S84" s="90"/>
      <c r="T84" s="90"/>
      <c r="U84" s="90"/>
      <c r="V84" s="90"/>
      <c r="W84" s="90"/>
      <c r="X84" s="90"/>
      <c r="Y84" s="90"/>
      <c r="Z84" s="90"/>
      <c r="AA84" s="90"/>
      <c r="AB84" s="90"/>
    </row>
    <row r="85" spans="1:28" ht="15" customHeight="1">
      <c r="A85" s="90"/>
      <c r="B85" s="90"/>
      <c r="C85" s="90"/>
      <c r="D85" s="90"/>
      <c r="E85" s="90"/>
      <c r="F85" s="90"/>
      <c r="G85" s="90"/>
      <c r="H85" s="90"/>
      <c r="I85" s="90"/>
      <c r="J85" s="90"/>
      <c r="K85" s="90"/>
      <c r="L85" s="90"/>
      <c r="M85" s="90"/>
      <c r="N85" s="90"/>
      <c r="O85" s="90"/>
      <c r="P85" s="90"/>
      <c r="Q85" s="119">
        <v>79</v>
      </c>
      <c r="R85" s="97" t="s">
        <v>111</v>
      </c>
      <c r="S85" s="90"/>
      <c r="T85" s="90"/>
      <c r="U85" s="90"/>
      <c r="V85" s="90"/>
      <c r="W85" s="90"/>
      <c r="X85" s="90"/>
      <c r="Y85" s="90"/>
      <c r="Z85" s="90"/>
      <c r="AA85" s="90"/>
      <c r="AB85" s="90"/>
    </row>
    <row r="86" spans="1:28" ht="15" customHeight="1">
      <c r="A86" s="90"/>
      <c r="B86" s="90"/>
      <c r="C86" s="90"/>
      <c r="D86" s="90"/>
      <c r="E86" s="90"/>
      <c r="F86" s="90"/>
      <c r="G86" s="90"/>
      <c r="H86" s="90"/>
      <c r="I86" s="90"/>
      <c r="J86" s="90"/>
      <c r="K86" s="90"/>
      <c r="L86" s="90"/>
      <c r="M86" s="90"/>
      <c r="N86" s="90"/>
      <c r="O86" s="90"/>
      <c r="P86" s="90"/>
      <c r="Q86" s="123">
        <v>79.5</v>
      </c>
      <c r="R86" s="123" t="s">
        <v>159</v>
      </c>
      <c r="S86" s="90"/>
      <c r="T86" s="90"/>
      <c r="U86" s="90"/>
      <c r="V86" s="90"/>
      <c r="W86" s="90"/>
      <c r="X86" s="90"/>
      <c r="Y86" s="90"/>
      <c r="Z86" s="90"/>
      <c r="AA86" s="90"/>
      <c r="AB86" s="90"/>
    </row>
    <row r="87" spans="1:28" ht="15" customHeight="1">
      <c r="A87" s="90"/>
      <c r="B87" s="90"/>
      <c r="C87" s="90"/>
      <c r="D87" s="90"/>
      <c r="E87" s="90"/>
      <c r="F87" s="90"/>
      <c r="G87" s="90"/>
      <c r="H87" s="90"/>
      <c r="I87" s="90"/>
      <c r="J87" s="90"/>
      <c r="K87" s="90"/>
      <c r="L87" s="90"/>
      <c r="M87" s="90"/>
      <c r="N87" s="90"/>
      <c r="O87" s="90"/>
      <c r="P87" s="90"/>
      <c r="Q87" s="119">
        <v>80</v>
      </c>
      <c r="R87" s="97" t="s">
        <v>159</v>
      </c>
      <c r="S87" s="90"/>
      <c r="T87" s="90"/>
      <c r="U87" s="90"/>
      <c r="V87" s="90"/>
      <c r="W87" s="90"/>
      <c r="X87" s="90"/>
      <c r="Y87" s="90"/>
      <c r="Z87" s="90"/>
      <c r="AA87" s="90"/>
      <c r="AB87" s="90"/>
    </row>
    <row r="88" spans="1:28" ht="15" customHeight="1">
      <c r="A88" s="90"/>
      <c r="B88" s="90"/>
      <c r="C88" s="90"/>
      <c r="D88" s="90"/>
      <c r="E88" s="90"/>
      <c r="F88" s="90"/>
      <c r="G88" s="90"/>
      <c r="H88" s="90"/>
      <c r="I88" s="90"/>
      <c r="J88" s="90"/>
      <c r="K88" s="90"/>
      <c r="L88" s="90"/>
      <c r="M88" s="90"/>
      <c r="N88" s="90"/>
      <c r="O88" s="90"/>
      <c r="P88" s="90"/>
      <c r="Q88" s="119">
        <v>81</v>
      </c>
      <c r="R88" s="97" t="s">
        <v>159</v>
      </c>
      <c r="S88" s="90"/>
      <c r="T88" s="90"/>
      <c r="U88" s="90"/>
      <c r="V88" s="90"/>
      <c r="W88" s="90"/>
      <c r="X88" s="90"/>
      <c r="Y88" s="90"/>
      <c r="Z88" s="90"/>
      <c r="AA88" s="90"/>
      <c r="AB88" s="90"/>
    </row>
    <row r="89" spans="1:28" ht="15" customHeight="1">
      <c r="A89" s="90"/>
      <c r="B89" s="90"/>
      <c r="C89" s="90"/>
      <c r="D89" s="90"/>
      <c r="E89" s="90"/>
      <c r="F89" s="90"/>
      <c r="G89" s="90"/>
      <c r="H89" s="90"/>
      <c r="I89" s="90"/>
      <c r="J89" s="90"/>
      <c r="K89" s="90"/>
      <c r="L89" s="90"/>
      <c r="M89" s="90"/>
      <c r="N89" s="90"/>
      <c r="O89" s="90"/>
      <c r="P89" s="90"/>
      <c r="Q89" s="119">
        <v>82</v>
      </c>
      <c r="R89" s="97" t="s">
        <v>159</v>
      </c>
      <c r="S89" s="90"/>
      <c r="T89" s="90"/>
      <c r="U89" s="90"/>
      <c r="V89" s="90"/>
      <c r="W89" s="90"/>
      <c r="X89" s="90"/>
      <c r="Y89" s="90"/>
      <c r="Z89" s="90"/>
      <c r="AA89" s="90"/>
      <c r="AB89" s="90"/>
    </row>
    <row r="90" spans="1:28" ht="15" customHeight="1">
      <c r="A90" s="90"/>
      <c r="B90" s="90"/>
      <c r="C90" s="90"/>
      <c r="D90" s="90"/>
      <c r="E90" s="90"/>
      <c r="F90" s="90"/>
      <c r="G90" s="90"/>
      <c r="H90" s="90"/>
      <c r="I90" s="90"/>
      <c r="J90" s="90"/>
      <c r="K90" s="90"/>
      <c r="L90" s="90"/>
      <c r="M90" s="90"/>
      <c r="N90" s="90"/>
      <c r="O90" s="90"/>
      <c r="P90" s="90"/>
      <c r="Q90" s="119">
        <v>83</v>
      </c>
      <c r="R90" s="97" t="s">
        <v>159</v>
      </c>
      <c r="S90" s="90"/>
      <c r="T90" s="90"/>
      <c r="U90" s="90"/>
      <c r="V90" s="90"/>
      <c r="W90" s="90"/>
      <c r="X90" s="90"/>
      <c r="Y90" s="90"/>
      <c r="Z90" s="90"/>
      <c r="AA90" s="90"/>
      <c r="AB90" s="90"/>
    </row>
    <row r="91" spans="1:28" ht="15" customHeight="1">
      <c r="A91" s="90"/>
      <c r="B91" s="90"/>
      <c r="C91" s="90"/>
      <c r="D91" s="90"/>
      <c r="E91" s="90"/>
      <c r="F91" s="90"/>
      <c r="G91" s="90"/>
      <c r="H91" s="90"/>
      <c r="I91" s="90"/>
      <c r="J91" s="90"/>
      <c r="K91" s="90"/>
      <c r="L91" s="90"/>
      <c r="M91" s="90"/>
      <c r="N91" s="90"/>
      <c r="O91" s="90"/>
      <c r="P91" s="90"/>
      <c r="Q91" s="119">
        <v>84</v>
      </c>
      <c r="R91" s="97" t="s">
        <v>159</v>
      </c>
      <c r="S91" s="90"/>
      <c r="T91" s="90"/>
      <c r="U91" s="90"/>
      <c r="V91" s="90"/>
      <c r="W91" s="90"/>
      <c r="X91" s="90"/>
      <c r="Y91" s="90"/>
      <c r="Z91" s="90"/>
      <c r="AA91" s="90"/>
      <c r="AB91" s="90"/>
    </row>
    <row r="92" spans="1:28" ht="15" customHeight="1">
      <c r="A92" s="90"/>
      <c r="B92" s="90"/>
      <c r="C92" s="90"/>
      <c r="D92" s="90"/>
      <c r="E92" s="90"/>
      <c r="F92" s="90"/>
      <c r="G92" s="90"/>
      <c r="H92" s="90"/>
      <c r="I92" s="90"/>
      <c r="J92" s="90"/>
      <c r="K92" s="90"/>
      <c r="L92" s="90"/>
      <c r="M92" s="90"/>
      <c r="N92" s="90"/>
      <c r="O92" s="90"/>
      <c r="P92" s="90"/>
      <c r="Q92" s="119">
        <v>85</v>
      </c>
      <c r="R92" s="97" t="s">
        <v>159</v>
      </c>
      <c r="S92" s="90"/>
      <c r="T92" s="90"/>
      <c r="U92" s="90"/>
      <c r="V92" s="90"/>
      <c r="W92" s="90"/>
      <c r="X92" s="90"/>
      <c r="Y92" s="90"/>
      <c r="Z92" s="90"/>
      <c r="AA92" s="90"/>
      <c r="AB92" s="90"/>
    </row>
    <row r="93" spans="1:28" ht="15" customHeight="1">
      <c r="A93" s="90"/>
      <c r="B93" s="90"/>
      <c r="C93" s="90"/>
      <c r="D93" s="90"/>
      <c r="E93" s="90"/>
      <c r="F93" s="90"/>
      <c r="G93" s="90"/>
      <c r="H93" s="90"/>
      <c r="I93" s="90"/>
      <c r="J93" s="90"/>
      <c r="K93" s="90"/>
      <c r="L93" s="90"/>
      <c r="M93" s="90"/>
      <c r="N93" s="90"/>
      <c r="O93" s="90"/>
      <c r="P93" s="90"/>
      <c r="Q93" s="119">
        <v>86</v>
      </c>
      <c r="R93" s="97" t="s">
        <v>159</v>
      </c>
      <c r="S93" s="90"/>
      <c r="T93" s="90"/>
      <c r="U93" s="90"/>
      <c r="V93" s="90"/>
      <c r="W93" s="90"/>
      <c r="X93" s="90"/>
      <c r="Y93" s="90"/>
      <c r="Z93" s="90"/>
      <c r="AA93" s="90"/>
      <c r="AB93" s="90"/>
    </row>
    <row r="94" spans="1:28" ht="15" customHeight="1">
      <c r="A94" s="90"/>
      <c r="B94" s="90"/>
      <c r="C94" s="90"/>
      <c r="D94" s="90"/>
      <c r="E94" s="90"/>
      <c r="F94" s="90"/>
      <c r="G94" s="90"/>
      <c r="H94" s="90"/>
      <c r="I94" s="90"/>
      <c r="J94" s="90"/>
      <c r="K94" s="90"/>
      <c r="L94" s="90"/>
      <c r="M94" s="90"/>
      <c r="N94" s="90"/>
      <c r="O94" s="90"/>
      <c r="P94" s="90"/>
      <c r="Q94" s="119">
        <v>87</v>
      </c>
      <c r="R94" s="97" t="s">
        <v>159</v>
      </c>
      <c r="S94" s="90"/>
      <c r="T94" s="90"/>
      <c r="U94" s="90"/>
      <c r="V94" s="90"/>
      <c r="W94" s="90"/>
      <c r="X94" s="90"/>
      <c r="Y94" s="90"/>
      <c r="Z94" s="90"/>
      <c r="AA94" s="90"/>
      <c r="AB94" s="90"/>
    </row>
    <row r="95" spans="1:28" ht="15" customHeight="1">
      <c r="A95" s="90"/>
      <c r="B95" s="90"/>
      <c r="C95" s="90"/>
      <c r="D95" s="90"/>
      <c r="E95" s="90"/>
      <c r="F95" s="90"/>
      <c r="G95" s="90"/>
      <c r="H95" s="90"/>
      <c r="I95" s="90"/>
      <c r="J95" s="90"/>
      <c r="K95" s="90"/>
      <c r="L95" s="90"/>
      <c r="M95" s="90"/>
      <c r="N95" s="90"/>
      <c r="O95" s="90"/>
      <c r="P95" s="90"/>
      <c r="Q95" s="119">
        <v>88</v>
      </c>
      <c r="R95" s="97" t="s">
        <v>159</v>
      </c>
      <c r="S95" s="90"/>
      <c r="T95" s="90"/>
      <c r="U95" s="90"/>
      <c r="V95" s="90"/>
      <c r="W95" s="90"/>
      <c r="X95" s="90"/>
      <c r="Y95" s="90"/>
      <c r="Z95" s="90"/>
      <c r="AA95" s="90"/>
      <c r="AB95" s="90"/>
    </row>
    <row r="96" spans="1:28" ht="15" customHeight="1">
      <c r="A96" s="90"/>
      <c r="B96" s="90"/>
      <c r="C96" s="90"/>
      <c r="D96" s="90"/>
      <c r="E96" s="90"/>
      <c r="F96" s="90"/>
      <c r="G96" s="90"/>
      <c r="H96" s="90"/>
      <c r="I96" s="90"/>
      <c r="J96" s="90"/>
      <c r="K96" s="90"/>
      <c r="L96" s="90"/>
      <c r="M96" s="90"/>
      <c r="N96" s="90"/>
      <c r="O96" s="90"/>
      <c r="P96" s="90"/>
      <c r="Q96" s="119">
        <v>89</v>
      </c>
      <c r="R96" s="97" t="s">
        <v>159</v>
      </c>
      <c r="S96" s="90"/>
      <c r="T96" s="90"/>
      <c r="U96" s="90"/>
      <c r="V96" s="90"/>
      <c r="W96" s="90"/>
      <c r="X96" s="90"/>
      <c r="Y96" s="90"/>
      <c r="Z96" s="90"/>
      <c r="AA96" s="90"/>
      <c r="AB96" s="90"/>
    </row>
    <row r="97" spans="1:28" ht="15" customHeight="1">
      <c r="A97" s="90"/>
      <c r="B97" s="90"/>
      <c r="C97" s="90"/>
      <c r="D97" s="90"/>
      <c r="E97" s="90"/>
      <c r="F97" s="90"/>
      <c r="G97" s="90"/>
      <c r="H97" s="90"/>
      <c r="I97" s="90"/>
      <c r="J97" s="90"/>
      <c r="K97" s="90"/>
      <c r="L97" s="90"/>
      <c r="M97" s="90"/>
      <c r="N97" s="90"/>
      <c r="O97" s="90"/>
      <c r="P97" s="90"/>
      <c r="Q97" s="119">
        <v>90</v>
      </c>
      <c r="R97" s="97" t="s">
        <v>159</v>
      </c>
      <c r="S97" s="90"/>
      <c r="T97" s="90"/>
      <c r="U97" s="90"/>
      <c r="V97" s="90"/>
      <c r="W97" s="90"/>
      <c r="X97" s="90"/>
      <c r="Y97" s="90"/>
      <c r="Z97" s="90"/>
      <c r="AA97" s="90"/>
      <c r="AB97" s="90"/>
    </row>
    <row r="98" spans="1:28" ht="15" customHeight="1">
      <c r="A98" s="90"/>
      <c r="B98" s="90"/>
      <c r="C98" s="90"/>
      <c r="D98" s="90"/>
      <c r="E98" s="90"/>
      <c r="F98" s="90"/>
      <c r="G98" s="90"/>
      <c r="H98" s="90"/>
      <c r="I98" s="90"/>
      <c r="J98" s="90"/>
      <c r="K98" s="90"/>
      <c r="L98" s="90"/>
      <c r="M98" s="90"/>
      <c r="N98" s="90"/>
      <c r="O98" s="90"/>
      <c r="P98" s="90"/>
      <c r="Q98" s="119">
        <v>91</v>
      </c>
      <c r="R98" s="97" t="s">
        <v>159</v>
      </c>
      <c r="S98" s="90"/>
      <c r="T98" s="90"/>
      <c r="U98" s="90"/>
      <c r="V98" s="90"/>
      <c r="W98" s="90"/>
      <c r="X98" s="90"/>
      <c r="Y98" s="90"/>
      <c r="Z98" s="90"/>
      <c r="AA98" s="90"/>
      <c r="AB98" s="90"/>
    </row>
    <row r="99" spans="1:28" ht="15" customHeight="1">
      <c r="A99" s="90"/>
      <c r="B99" s="90"/>
      <c r="C99" s="90"/>
      <c r="D99" s="90"/>
      <c r="E99" s="90"/>
      <c r="F99" s="90"/>
      <c r="G99" s="90"/>
      <c r="H99" s="90"/>
      <c r="I99" s="90"/>
      <c r="J99" s="90"/>
      <c r="K99" s="90"/>
      <c r="L99" s="90"/>
      <c r="M99" s="90"/>
      <c r="N99" s="90"/>
      <c r="O99" s="90"/>
      <c r="P99" s="90"/>
      <c r="Q99" s="119">
        <v>92</v>
      </c>
      <c r="R99" s="97" t="s">
        <v>159</v>
      </c>
      <c r="S99" s="90"/>
      <c r="T99" s="90"/>
      <c r="U99" s="90"/>
      <c r="V99" s="90"/>
      <c r="W99" s="90"/>
      <c r="X99" s="90"/>
      <c r="Y99" s="90"/>
      <c r="Z99" s="90"/>
      <c r="AA99" s="90"/>
      <c r="AB99" s="90"/>
    </row>
    <row r="100" spans="1:28" ht="15" customHeight="1">
      <c r="A100" s="90"/>
      <c r="B100" s="90"/>
      <c r="C100" s="90"/>
      <c r="D100" s="90"/>
      <c r="E100" s="90"/>
      <c r="F100" s="90"/>
      <c r="G100" s="90"/>
      <c r="H100" s="90"/>
      <c r="I100" s="90"/>
      <c r="J100" s="90"/>
      <c r="K100" s="90"/>
      <c r="L100" s="90"/>
      <c r="M100" s="90"/>
      <c r="N100" s="90"/>
      <c r="O100" s="90"/>
      <c r="P100" s="90"/>
      <c r="Q100" s="119">
        <v>93</v>
      </c>
      <c r="R100" s="97" t="s">
        <v>159</v>
      </c>
      <c r="S100" s="90"/>
      <c r="T100" s="90"/>
      <c r="U100" s="90"/>
      <c r="V100" s="90"/>
      <c r="W100" s="90"/>
      <c r="X100" s="90"/>
      <c r="Y100" s="90"/>
      <c r="Z100" s="90"/>
      <c r="AA100" s="90"/>
      <c r="AB100" s="90"/>
    </row>
    <row r="101" spans="1:28" ht="15" customHeight="1">
      <c r="A101" s="90"/>
      <c r="B101" s="90"/>
      <c r="C101" s="90"/>
      <c r="D101" s="90"/>
      <c r="E101" s="90"/>
      <c r="F101" s="90"/>
      <c r="G101" s="90"/>
      <c r="H101" s="90"/>
      <c r="I101" s="90"/>
      <c r="J101" s="90"/>
      <c r="K101" s="90"/>
      <c r="L101" s="90"/>
      <c r="M101" s="90"/>
      <c r="N101" s="90"/>
      <c r="O101" s="90"/>
      <c r="P101" s="90"/>
      <c r="Q101" s="119">
        <v>94</v>
      </c>
      <c r="R101" s="97" t="s">
        <v>159</v>
      </c>
      <c r="S101" s="90"/>
      <c r="T101" s="90"/>
      <c r="U101" s="90"/>
      <c r="V101" s="90"/>
      <c r="W101" s="90"/>
      <c r="X101" s="90"/>
      <c r="Y101" s="90"/>
      <c r="Z101" s="90"/>
      <c r="AA101" s="90"/>
      <c r="AB101" s="90"/>
    </row>
    <row r="102" spans="1:28" ht="15" customHeight="1">
      <c r="A102" s="90"/>
      <c r="B102" s="90"/>
      <c r="C102" s="90"/>
      <c r="D102" s="90"/>
      <c r="E102" s="90"/>
      <c r="F102" s="90"/>
      <c r="G102" s="90"/>
      <c r="H102" s="90"/>
      <c r="I102" s="90"/>
      <c r="J102" s="90"/>
      <c r="K102" s="90"/>
      <c r="L102" s="90"/>
      <c r="M102" s="90"/>
      <c r="N102" s="90"/>
      <c r="O102" s="90"/>
      <c r="P102" s="90"/>
      <c r="Q102" s="119">
        <v>95</v>
      </c>
      <c r="R102" s="97" t="s">
        <v>159</v>
      </c>
      <c r="S102" s="90"/>
      <c r="T102" s="90"/>
      <c r="U102" s="90"/>
      <c r="V102" s="90"/>
      <c r="W102" s="90"/>
      <c r="X102" s="90"/>
      <c r="Y102" s="90"/>
      <c r="Z102" s="90"/>
      <c r="AA102" s="90"/>
      <c r="AB102" s="90"/>
    </row>
    <row r="103" spans="1:28" ht="15" customHeight="1">
      <c r="A103" s="90"/>
      <c r="B103" s="90"/>
      <c r="C103" s="90"/>
      <c r="D103" s="90"/>
      <c r="E103" s="90"/>
      <c r="F103" s="90"/>
      <c r="G103" s="90"/>
      <c r="H103" s="90"/>
      <c r="I103" s="90"/>
      <c r="J103" s="90"/>
      <c r="K103" s="90"/>
      <c r="L103" s="90"/>
      <c r="M103" s="90"/>
      <c r="N103" s="90"/>
      <c r="O103" s="90"/>
      <c r="P103" s="90"/>
      <c r="Q103" s="119">
        <v>96</v>
      </c>
      <c r="R103" s="97" t="s">
        <v>159</v>
      </c>
      <c r="S103" s="90"/>
      <c r="T103" s="90"/>
      <c r="U103" s="90"/>
      <c r="V103" s="90"/>
      <c r="W103" s="90"/>
      <c r="X103" s="90"/>
      <c r="Y103" s="90"/>
      <c r="Z103" s="90"/>
      <c r="AA103" s="90"/>
      <c r="AB103" s="90"/>
    </row>
    <row r="104" spans="1:28" ht="15" customHeight="1">
      <c r="A104" s="90"/>
      <c r="B104" s="90"/>
      <c r="C104" s="90"/>
      <c r="D104" s="90"/>
      <c r="E104" s="90"/>
      <c r="F104" s="90"/>
      <c r="G104" s="90"/>
      <c r="H104" s="90"/>
      <c r="I104" s="90"/>
      <c r="J104" s="90"/>
      <c r="K104" s="90"/>
      <c r="L104" s="90"/>
      <c r="M104" s="90"/>
      <c r="N104" s="90"/>
      <c r="O104" s="90"/>
      <c r="P104" s="90"/>
      <c r="Q104" s="123">
        <v>97</v>
      </c>
      <c r="R104" s="97" t="s">
        <v>159</v>
      </c>
      <c r="S104" s="90"/>
      <c r="T104" s="90"/>
      <c r="U104" s="90"/>
      <c r="V104" s="90"/>
      <c r="W104" s="90"/>
      <c r="X104" s="90"/>
      <c r="Y104" s="90"/>
      <c r="Z104" s="90"/>
      <c r="AA104" s="90"/>
      <c r="AB104" s="90"/>
    </row>
    <row r="105" spans="1:28" ht="15" customHeight="1">
      <c r="A105" s="90"/>
      <c r="B105" s="90"/>
      <c r="C105" s="90"/>
      <c r="D105" s="90"/>
      <c r="E105" s="90"/>
      <c r="F105" s="90"/>
      <c r="G105" s="90"/>
      <c r="H105" s="90"/>
      <c r="I105" s="90"/>
      <c r="J105" s="90"/>
      <c r="K105" s="90"/>
      <c r="L105" s="90"/>
      <c r="M105" s="90"/>
      <c r="N105" s="90"/>
      <c r="O105" s="90"/>
      <c r="P105" s="90"/>
      <c r="Q105" s="123">
        <v>98</v>
      </c>
      <c r="R105" s="97" t="s">
        <v>159</v>
      </c>
      <c r="S105" s="90"/>
      <c r="T105" s="90"/>
      <c r="U105" s="90"/>
      <c r="V105" s="90"/>
      <c r="W105" s="90"/>
      <c r="X105" s="90"/>
      <c r="Y105" s="90"/>
      <c r="Z105" s="90"/>
      <c r="AA105" s="90"/>
      <c r="AB105" s="90"/>
    </row>
    <row r="106" spans="1:28" ht="15" customHeight="1">
      <c r="A106" s="90"/>
      <c r="B106" s="90"/>
      <c r="C106" s="90"/>
      <c r="D106" s="90"/>
      <c r="E106" s="90"/>
      <c r="F106" s="90"/>
      <c r="G106" s="90"/>
      <c r="H106" s="90"/>
      <c r="I106" s="90"/>
      <c r="J106" s="90"/>
      <c r="K106" s="90"/>
      <c r="L106" s="90"/>
      <c r="M106" s="90"/>
      <c r="N106" s="90"/>
      <c r="O106" s="90"/>
      <c r="P106" s="90"/>
      <c r="Q106" s="123">
        <v>99</v>
      </c>
      <c r="R106" s="97" t="s">
        <v>159</v>
      </c>
      <c r="S106" s="90"/>
      <c r="T106" s="90"/>
      <c r="U106" s="90"/>
      <c r="V106" s="90"/>
      <c r="W106" s="90"/>
      <c r="X106" s="90"/>
      <c r="Y106" s="90"/>
      <c r="Z106" s="90"/>
      <c r="AA106" s="90"/>
      <c r="AB106" s="90"/>
    </row>
    <row r="107" spans="1:28" ht="15" customHeight="1">
      <c r="A107" s="90"/>
      <c r="B107" s="90"/>
      <c r="C107" s="90"/>
      <c r="D107" s="90"/>
      <c r="E107" s="90"/>
      <c r="F107" s="90"/>
      <c r="G107" s="90"/>
      <c r="H107" s="90"/>
      <c r="I107" s="90"/>
      <c r="J107" s="90"/>
      <c r="K107" s="90"/>
      <c r="L107" s="90"/>
      <c r="M107" s="90"/>
      <c r="N107" s="90"/>
      <c r="O107" s="90"/>
      <c r="P107" s="90"/>
      <c r="Q107" s="123">
        <v>100</v>
      </c>
      <c r="R107" s="97" t="s">
        <v>159</v>
      </c>
      <c r="S107" s="90"/>
      <c r="T107" s="90"/>
      <c r="U107" s="90"/>
      <c r="V107" s="90"/>
      <c r="W107" s="90"/>
      <c r="X107" s="90"/>
      <c r="Y107" s="90"/>
      <c r="Z107" s="90"/>
      <c r="AA107" s="90"/>
      <c r="AB107" s="90"/>
    </row>
  </sheetData>
  <mergeCells count="25">
    <mergeCell ref="C48:O48"/>
    <mergeCell ref="D49:D51"/>
    <mergeCell ref="E49:O51"/>
    <mergeCell ref="B26:B29"/>
    <mergeCell ref="C30:C31"/>
    <mergeCell ref="D30:O31"/>
    <mergeCell ref="B34:B37"/>
    <mergeCell ref="C46:C47"/>
    <mergeCell ref="D46:O47"/>
    <mergeCell ref="C38:C39"/>
    <mergeCell ref="D38:O39"/>
    <mergeCell ref="B42:B45"/>
    <mergeCell ref="B18:B21"/>
    <mergeCell ref="C22:C23"/>
    <mergeCell ref="D22:O23"/>
    <mergeCell ref="B1:M1"/>
    <mergeCell ref="B2:G2"/>
    <mergeCell ref="H2:K2"/>
    <mergeCell ref="L2:O2"/>
    <mergeCell ref="B3:G3"/>
    <mergeCell ref="H3:K3"/>
    <mergeCell ref="B10:B13"/>
    <mergeCell ref="B8:O8"/>
    <mergeCell ref="C14:C15"/>
    <mergeCell ref="D14:O15"/>
  </mergeCells>
  <phoneticPr fontId="73" type="noConversion"/>
  <pageMargins left="0.75" right="0.75" top="1" bottom="1" header="0.5" footer="0.5"/>
  <headerFooter>
    <oddFooter>&amp;L&amp;"Helvetica,Regular"&amp;12&amp;K000000	&amp;P</oddFooter>
  </headerFooter>
  <legacyDrawing r:id="rId1"/>
  <extLst>
    <ext xmlns:mx="http://schemas.microsoft.com/office/mac/excel/2008/main" uri="http://schemas.microsoft.com/office/mac/excel/2008/main">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dimension ref="A1:IV97"/>
  <sheetViews>
    <sheetView showGridLines="0" topLeftCell="A10" workbookViewId="0"/>
  </sheetViews>
  <sheetFormatPr baseColWidth="10" defaultColWidth="6.875" defaultRowHeight="15" customHeight="1"/>
  <cols>
    <col min="1" max="1" width="1.875" style="1" customWidth="1"/>
    <col min="2" max="2" width="11.125" style="1" customWidth="1"/>
    <col min="3" max="3" width="11" style="1" customWidth="1"/>
    <col min="4" max="10" width="4" style="1" customWidth="1"/>
    <col min="11" max="11" width="16.25" style="1" customWidth="1"/>
    <col min="12" max="14" width="4" style="1" customWidth="1"/>
    <col min="15" max="15" width="5.125" style="1" customWidth="1"/>
    <col min="16" max="16" width="8.75" style="1" customWidth="1"/>
    <col min="17" max="18" width="6.875" style="1" hidden="1" customWidth="1"/>
    <col min="19" max="19" width="6.875" style="1" customWidth="1"/>
    <col min="20" max="20" width="7.625" style="1" customWidth="1"/>
    <col min="21" max="26" width="6.875" style="1" hidden="1" customWidth="1"/>
    <col min="27" max="256" width="6.875" style="1" customWidth="1"/>
  </cols>
  <sheetData>
    <row r="1" spans="1:28" ht="33" customHeight="1">
      <c r="A1" s="140"/>
      <c r="B1" s="361" t="s">
        <v>112</v>
      </c>
      <c r="C1" s="362"/>
      <c r="D1" s="362"/>
      <c r="E1" s="362"/>
      <c r="F1" s="362"/>
      <c r="G1" s="362"/>
      <c r="H1" s="362"/>
      <c r="I1" s="362"/>
      <c r="J1" s="362"/>
      <c r="K1" s="362"/>
      <c r="L1" s="362"/>
      <c r="M1" s="362"/>
      <c r="N1" s="362"/>
      <c r="O1" s="363"/>
      <c r="P1" s="140"/>
      <c r="Q1" s="140"/>
      <c r="R1" s="140"/>
      <c r="S1" s="140"/>
      <c r="T1" s="140"/>
      <c r="U1" s="140"/>
      <c r="V1" s="140"/>
      <c r="W1" s="140"/>
      <c r="X1" s="140"/>
      <c r="Y1" s="140"/>
      <c r="Z1" s="140"/>
      <c r="AA1" s="140"/>
      <c r="AB1" s="140"/>
    </row>
    <row r="2" spans="1:28" ht="15" customHeight="1">
      <c r="A2" s="73"/>
      <c r="B2" s="358" t="s">
        <v>113</v>
      </c>
      <c r="C2" s="359"/>
      <c r="D2" s="359"/>
      <c r="E2" s="359"/>
      <c r="F2" s="359"/>
      <c r="G2" s="359"/>
      <c r="H2" s="359"/>
      <c r="I2" s="359"/>
      <c r="J2" s="359"/>
      <c r="K2" s="359"/>
      <c r="L2" s="359"/>
      <c r="M2" s="359"/>
      <c r="N2" s="359"/>
      <c r="O2" s="360"/>
      <c r="P2" s="62"/>
      <c r="Q2" s="63">
        <v>2</v>
      </c>
      <c r="R2" s="141" t="s">
        <v>129</v>
      </c>
      <c r="S2" s="73"/>
      <c r="T2" s="73"/>
      <c r="U2" s="73"/>
      <c r="V2" s="73"/>
      <c r="W2" s="73"/>
      <c r="X2" s="73"/>
      <c r="Y2" s="73"/>
      <c r="Z2" s="73"/>
      <c r="AA2" s="73"/>
      <c r="AB2" s="73"/>
    </row>
    <row r="3" spans="1:28" ht="28" customHeight="1">
      <c r="A3" s="73"/>
      <c r="B3" s="364" t="s">
        <v>174</v>
      </c>
      <c r="C3" s="365"/>
      <c r="D3" s="365"/>
      <c r="E3" s="365"/>
      <c r="F3" s="365"/>
      <c r="G3" s="365"/>
      <c r="H3" s="365"/>
      <c r="I3" s="365"/>
      <c r="J3" s="365"/>
      <c r="K3" s="365"/>
      <c r="L3" s="365"/>
      <c r="M3" s="365"/>
      <c r="N3" s="365"/>
      <c r="O3" s="366"/>
      <c r="P3" s="62"/>
      <c r="Q3" s="63">
        <v>3</v>
      </c>
      <c r="R3" s="141" t="s">
        <v>129</v>
      </c>
      <c r="S3" s="73"/>
      <c r="T3" s="73"/>
      <c r="U3" s="73"/>
      <c r="V3" s="73"/>
      <c r="W3" s="73"/>
      <c r="X3" s="73"/>
      <c r="Y3" s="73"/>
      <c r="Z3" s="73"/>
      <c r="AA3" s="73"/>
      <c r="AB3" s="73"/>
    </row>
    <row r="4" spans="1:28" ht="142" customHeight="1">
      <c r="A4" s="142"/>
      <c r="B4" s="352" t="s">
        <v>175</v>
      </c>
      <c r="C4" s="143" t="s">
        <v>146</v>
      </c>
      <c r="D4" s="345" t="s">
        <v>92</v>
      </c>
      <c r="E4" s="350"/>
      <c r="F4" s="350"/>
      <c r="G4" s="350"/>
      <c r="H4" s="350"/>
      <c r="I4" s="350"/>
      <c r="J4" s="350"/>
      <c r="K4" s="350"/>
      <c r="L4" s="350"/>
      <c r="M4" s="350"/>
      <c r="N4" s="350"/>
      <c r="O4" s="351"/>
      <c r="P4" s="144"/>
      <c r="Q4" s="63">
        <v>4</v>
      </c>
      <c r="R4" s="141" t="s">
        <v>129</v>
      </c>
      <c r="S4" s="145"/>
      <c r="T4" s="145"/>
      <c r="U4" s="146">
        <v>5</v>
      </c>
      <c r="V4" s="146">
        <v>3.95</v>
      </c>
      <c r="W4" s="146">
        <v>3.45</v>
      </c>
      <c r="X4" s="146">
        <v>2.95</v>
      </c>
      <c r="Y4" s="146">
        <v>2.4500000000000002</v>
      </c>
      <c r="Z4" s="146">
        <v>1.95</v>
      </c>
      <c r="AA4" s="145"/>
      <c r="AB4" s="145"/>
    </row>
    <row r="5" spans="1:28" ht="193" customHeight="1">
      <c r="A5" s="142"/>
      <c r="B5" s="353"/>
      <c r="C5" s="143" t="s">
        <v>147</v>
      </c>
      <c r="D5" s="345" t="s">
        <v>93</v>
      </c>
      <c r="E5" s="346"/>
      <c r="F5" s="346"/>
      <c r="G5" s="346"/>
      <c r="H5" s="346"/>
      <c r="I5" s="346"/>
      <c r="J5" s="346"/>
      <c r="K5" s="346"/>
      <c r="L5" s="346"/>
      <c r="M5" s="346"/>
      <c r="N5" s="346"/>
      <c r="O5" s="347"/>
      <c r="P5" s="144"/>
      <c r="Q5" s="63">
        <v>5</v>
      </c>
      <c r="R5" s="141" t="s">
        <v>129</v>
      </c>
      <c r="S5" s="73"/>
      <c r="T5" s="73"/>
      <c r="U5" s="146">
        <v>4.5</v>
      </c>
      <c r="V5" s="146">
        <v>3.5</v>
      </c>
      <c r="W5" s="146">
        <v>3</v>
      </c>
      <c r="X5" s="146">
        <v>2.5</v>
      </c>
      <c r="Y5" s="146">
        <v>2</v>
      </c>
      <c r="Z5" s="146">
        <v>0</v>
      </c>
      <c r="AA5" s="73"/>
      <c r="AB5" s="73"/>
    </row>
    <row r="6" spans="1:28" ht="151" customHeight="1">
      <c r="A6" s="142"/>
      <c r="B6" s="353"/>
      <c r="C6" s="143" t="s">
        <v>148</v>
      </c>
      <c r="D6" s="345" t="s">
        <v>89</v>
      </c>
      <c r="E6" s="346"/>
      <c r="F6" s="346"/>
      <c r="G6" s="346"/>
      <c r="H6" s="346"/>
      <c r="I6" s="346"/>
      <c r="J6" s="346"/>
      <c r="K6" s="346"/>
      <c r="L6" s="346"/>
      <c r="M6" s="346"/>
      <c r="N6" s="346"/>
      <c r="O6" s="347"/>
      <c r="P6" s="144"/>
      <c r="Q6" s="63">
        <v>6</v>
      </c>
      <c r="R6" s="141" t="s">
        <v>129</v>
      </c>
      <c r="S6" s="73"/>
      <c r="T6" s="73"/>
      <c r="U6" s="146">
        <v>4</v>
      </c>
      <c r="V6" s="73"/>
      <c r="W6" s="73"/>
      <c r="X6" s="73"/>
      <c r="Y6" s="73"/>
      <c r="Z6" s="73"/>
      <c r="AA6" s="73"/>
      <c r="AB6" s="73"/>
    </row>
    <row r="7" spans="1:28" ht="61" customHeight="1">
      <c r="A7" s="142"/>
      <c r="B7" s="354"/>
      <c r="C7" s="147" t="s">
        <v>149</v>
      </c>
      <c r="D7" s="345" t="s">
        <v>90</v>
      </c>
      <c r="E7" s="346"/>
      <c r="F7" s="346"/>
      <c r="G7" s="346"/>
      <c r="H7" s="346"/>
      <c r="I7" s="346"/>
      <c r="J7" s="346"/>
      <c r="K7" s="346"/>
      <c r="L7" s="346"/>
      <c r="M7" s="346"/>
      <c r="N7" s="346"/>
      <c r="O7" s="347"/>
      <c r="P7" s="144"/>
      <c r="Q7" s="63">
        <v>7</v>
      </c>
      <c r="R7" s="141" t="s">
        <v>129</v>
      </c>
      <c r="S7" s="73"/>
      <c r="T7" s="73"/>
      <c r="U7" s="73"/>
      <c r="V7" s="73"/>
      <c r="W7" s="73"/>
      <c r="X7" s="73"/>
      <c r="Y7" s="73"/>
      <c r="Z7" s="73"/>
      <c r="AA7" s="73"/>
      <c r="AB7" s="73"/>
    </row>
    <row r="8" spans="1:28" ht="15" customHeight="1">
      <c r="A8" s="73"/>
      <c r="B8" s="148"/>
      <c r="C8" s="149"/>
      <c r="D8" s="150"/>
      <c r="E8" s="151"/>
      <c r="F8" s="151"/>
      <c r="G8" s="151"/>
      <c r="H8" s="151"/>
      <c r="I8" s="151"/>
      <c r="J8" s="151"/>
      <c r="K8" s="151"/>
      <c r="L8" s="151"/>
      <c r="M8" s="151"/>
      <c r="N8" s="151"/>
      <c r="O8" s="151"/>
      <c r="P8" s="62"/>
      <c r="Q8" s="63"/>
      <c r="R8" s="63"/>
      <c r="S8" s="73"/>
      <c r="T8" s="73"/>
      <c r="U8" s="73"/>
      <c r="V8" s="73"/>
      <c r="W8" s="73"/>
      <c r="X8" s="73"/>
      <c r="Y8" s="73"/>
      <c r="Z8" s="73"/>
      <c r="AA8" s="73"/>
      <c r="AB8" s="73"/>
    </row>
    <row r="9" spans="1:28" ht="15" customHeight="1">
      <c r="A9" s="73"/>
      <c r="B9" s="152"/>
      <c r="C9" s="153"/>
      <c r="D9" s="154"/>
      <c r="E9" s="155"/>
      <c r="F9" s="155"/>
      <c r="G9" s="155"/>
      <c r="H9" s="155"/>
      <c r="I9" s="155"/>
      <c r="J9" s="155"/>
      <c r="K9" s="155"/>
      <c r="L9" s="155"/>
      <c r="M9" s="155"/>
      <c r="N9" s="155"/>
      <c r="O9" s="155"/>
      <c r="P9" s="62"/>
      <c r="Q9" s="63"/>
      <c r="R9" s="63"/>
      <c r="S9" s="73"/>
      <c r="T9" s="73"/>
      <c r="U9" s="73"/>
      <c r="V9" s="73"/>
      <c r="W9" s="73"/>
      <c r="X9" s="73"/>
      <c r="Y9" s="73"/>
      <c r="Z9" s="73"/>
      <c r="AA9" s="73"/>
      <c r="AB9" s="73"/>
    </row>
    <row r="10" spans="1:28" ht="15" customHeight="1">
      <c r="A10" s="73"/>
      <c r="B10" s="5"/>
      <c r="C10" s="156"/>
      <c r="D10" s="155"/>
      <c r="E10" s="155"/>
      <c r="F10" s="155"/>
      <c r="G10" s="155"/>
      <c r="H10" s="155"/>
      <c r="I10" s="155"/>
      <c r="J10" s="155"/>
      <c r="K10" s="155"/>
      <c r="L10" s="155"/>
      <c r="M10" s="155"/>
      <c r="N10" s="155"/>
      <c r="O10" s="155"/>
      <c r="P10" s="62"/>
      <c r="Q10" s="63">
        <v>10</v>
      </c>
      <c r="R10" s="141" t="s">
        <v>129</v>
      </c>
      <c r="S10" s="73"/>
      <c r="T10" s="73"/>
      <c r="U10" s="73"/>
      <c r="V10" s="73"/>
      <c r="W10" s="73"/>
      <c r="X10" s="73"/>
      <c r="Y10" s="73"/>
      <c r="Z10" s="73"/>
      <c r="AA10" s="73"/>
      <c r="AB10" s="73"/>
    </row>
    <row r="11" spans="1:28" ht="15" customHeight="1">
      <c r="A11" s="73"/>
      <c r="B11" s="157"/>
      <c r="C11" s="158"/>
      <c r="D11" s="159"/>
      <c r="E11" s="159"/>
      <c r="F11" s="159"/>
      <c r="G11" s="159"/>
      <c r="H11" s="159"/>
      <c r="I11" s="159"/>
      <c r="J11" s="159"/>
      <c r="K11" s="159"/>
      <c r="L11" s="159"/>
      <c r="M11" s="159"/>
      <c r="N11" s="159"/>
      <c r="O11" s="159"/>
      <c r="P11" s="62"/>
      <c r="Q11" s="63">
        <v>11</v>
      </c>
      <c r="R11" s="141" t="s">
        <v>129</v>
      </c>
      <c r="S11" s="73"/>
      <c r="T11" s="73"/>
      <c r="U11" s="73"/>
      <c r="V11" s="73"/>
      <c r="W11" s="73"/>
      <c r="X11" s="73"/>
      <c r="Y11" s="73"/>
      <c r="Z11" s="73"/>
      <c r="AA11" s="73"/>
      <c r="AB11" s="73"/>
    </row>
    <row r="12" spans="1:28" ht="137" customHeight="1">
      <c r="A12" s="142"/>
      <c r="B12" s="352" t="s">
        <v>152</v>
      </c>
      <c r="C12" s="143" t="s">
        <v>153</v>
      </c>
      <c r="D12" s="345" t="s">
        <v>91</v>
      </c>
      <c r="E12" s="346"/>
      <c r="F12" s="346"/>
      <c r="G12" s="346"/>
      <c r="H12" s="346"/>
      <c r="I12" s="346"/>
      <c r="J12" s="346"/>
      <c r="K12" s="346"/>
      <c r="L12" s="346"/>
      <c r="M12" s="346"/>
      <c r="N12" s="346"/>
      <c r="O12" s="347"/>
      <c r="P12" s="144"/>
      <c r="Q12" s="63">
        <v>12</v>
      </c>
      <c r="R12" s="141" t="s">
        <v>129</v>
      </c>
      <c r="S12" s="73"/>
      <c r="T12" s="73"/>
      <c r="U12" s="73"/>
      <c r="V12" s="73"/>
      <c r="W12" s="73"/>
      <c r="X12" s="73"/>
      <c r="Y12" s="73"/>
      <c r="Z12" s="73"/>
      <c r="AA12" s="73"/>
      <c r="AB12" s="73"/>
    </row>
    <row r="13" spans="1:28" ht="160" customHeight="1">
      <c r="A13" s="142"/>
      <c r="B13" s="353"/>
      <c r="C13" s="143" t="s">
        <v>94</v>
      </c>
      <c r="D13" s="345" t="s">
        <v>84</v>
      </c>
      <c r="E13" s="346"/>
      <c r="F13" s="346"/>
      <c r="G13" s="346"/>
      <c r="H13" s="346"/>
      <c r="I13" s="346"/>
      <c r="J13" s="346"/>
      <c r="K13" s="346"/>
      <c r="L13" s="346"/>
      <c r="M13" s="346"/>
      <c r="N13" s="346"/>
      <c r="O13" s="347"/>
      <c r="P13" s="144"/>
      <c r="Q13" s="63">
        <v>13</v>
      </c>
      <c r="R13" s="141" t="s">
        <v>129</v>
      </c>
      <c r="S13" s="73"/>
      <c r="T13" s="73"/>
      <c r="U13" s="73"/>
      <c r="V13" s="73"/>
      <c r="W13" s="73"/>
      <c r="X13" s="73"/>
      <c r="Y13" s="73"/>
      <c r="Z13" s="73"/>
      <c r="AA13" s="73"/>
      <c r="AB13" s="73"/>
    </row>
    <row r="14" spans="1:28" ht="79" customHeight="1">
      <c r="A14" s="142"/>
      <c r="B14" s="353"/>
      <c r="C14" s="143" t="s">
        <v>95</v>
      </c>
      <c r="D14" s="345" t="s">
        <v>85</v>
      </c>
      <c r="E14" s="346"/>
      <c r="F14" s="346"/>
      <c r="G14" s="346"/>
      <c r="H14" s="346"/>
      <c r="I14" s="346"/>
      <c r="J14" s="346"/>
      <c r="K14" s="346"/>
      <c r="L14" s="346"/>
      <c r="M14" s="346"/>
      <c r="N14" s="346"/>
      <c r="O14" s="347"/>
      <c r="P14" s="144"/>
      <c r="Q14" s="63">
        <v>14</v>
      </c>
      <c r="R14" s="141" t="s">
        <v>129</v>
      </c>
      <c r="S14" s="73"/>
      <c r="T14" s="73"/>
      <c r="U14" s="73"/>
      <c r="V14" s="73"/>
      <c r="W14" s="73"/>
      <c r="X14" s="73"/>
      <c r="Y14" s="73"/>
      <c r="Z14" s="73"/>
      <c r="AA14" s="73"/>
      <c r="AB14" s="73"/>
    </row>
    <row r="15" spans="1:28" ht="78" customHeight="1">
      <c r="A15" s="142"/>
      <c r="B15" s="354"/>
      <c r="C15" s="143" t="s">
        <v>158</v>
      </c>
      <c r="D15" s="345" t="s">
        <v>86</v>
      </c>
      <c r="E15" s="346"/>
      <c r="F15" s="346"/>
      <c r="G15" s="346"/>
      <c r="H15" s="346"/>
      <c r="I15" s="346"/>
      <c r="J15" s="346"/>
      <c r="K15" s="346"/>
      <c r="L15" s="346"/>
      <c r="M15" s="346"/>
      <c r="N15" s="346"/>
      <c r="O15" s="347"/>
      <c r="P15" s="144"/>
      <c r="Q15" s="63">
        <v>15</v>
      </c>
      <c r="R15" s="141" t="s">
        <v>129</v>
      </c>
      <c r="S15" s="73"/>
      <c r="T15" s="73"/>
      <c r="U15" s="73"/>
      <c r="V15" s="73"/>
      <c r="W15" s="73"/>
      <c r="X15" s="73"/>
      <c r="Y15" s="73"/>
      <c r="Z15" s="73"/>
      <c r="AA15" s="73"/>
      <c r="AB15" s="73"/>
    </row>
    <row r="16" spans="1:28" ht="13" customHeight="1">
      <c r="A16" s="73"/>
      <c r="B16" s="160"/>
      <c r="C16" s="161"/>
      <c r="D16" s="151"/>
      <c r="E16" s="151"/>
      <c r="F16" s="151"/>
      <c r="G16" s="151"/>
      <c r="H16" s="151"/>
      <c r="I16" s="151"/>
      <c r="J16" s="151"/>
      <c r="K16" s="151"/>
      <c r="L16" s="151"/>
      <c r="M16" s="151"/>
      <c r="N16" s="151"/>
      <c r="O16" s="151"/>
      <c r="P16" s="62"/>
      <c r="Q16" s="63">
        <v>18</v>
      </c>
      <c r="R16" s="141" t="s">
        <v>129</v>
      </c>
      <c r="S16" s="73"/>
      <c r="T16" s="73"/>
      <c r="U16" s="73"/>
      <c r="V16" s="73"/>
      <c r="W16" s="73"/>
      <c r="X16" s="73"/>
      <c r="Y16" s="73"/>
      <c r="Z16" s="73"/>
      <c r="AA16" s="73"/>
      <c r="AB16" s="73"/>
    </row>
    <row r="17" spans="1:28" ht="13" customHeight="1">
      <c r="A17" s="73"/>
      <c r="B17" s="5"/>
      <c r="C17" s="156"/>
      <c r="D17" s="155"/>
      <c r="E17" s="155"/>
      <c r="F17" s="155"/>
      <c r="G17" s="155"/>
      <c r="H17" s="155"/>
      <c r="I17" s="155"/>
      <c r="J17" s="155"/>
      <c r="K17" s="155"/>
      <c r="L17" s="155"/>
      <c r="M17" s="155"/>
      <c r="N17" s="155"/>
      <c r="O17" s="155"/>
      <c r="P17" s="62"/>
      <c r="Q17" s="63"/>
      <c r="R17" s="63"/>
      <c r="S17" s="73"/>
      <c r="T17" s="73"/>
      <c r="U17" s="73"/>
      <c r="V17" s="73"/>
      <c r="W17" s="73"/>
      <c r="X17" s="73"/>
      <c r="Y17" s="73"/>
      <c r="Z17" s="73"/>
      <c r="AA17" s="73"/>
      <c r="AB17" s="73"/>
    </row>
    <row r="18" spans="1:28" ht="13" customHeight="1">
      <c r="A18" s="73"/>
      <c r="B18" s="5"/>
      <c r="C18" s="156"/>
      <c r="D18" s="155"/>
      <c r="E18" s="155"/>
      <c r="F18" s="155"/>
      <c r="G18" s="155"/>
      <c r="H18" s="155"/>
      <c r="I18" s="155"/>
      <c r="J18" s="155"/>
      <c r="K18" s="155"/>
      <c r="L18" s="155"/>
      <c r="M18" s="155"/>
      <c r="N18" s="155"/>
      <c r="O18" s="155"/>
      <c r="P18" s="62"/>
      <c r="Q18" s="63"/>
      <c r="R18" s="63"/>
      <c r="S18" s="73"/>
      <c r="T18" s="73"/>
      <c r="U18" s="73"/>
      <c r="V18" s="73"/>
      <c r="W18" s="73"/>
      <c r="X18" s="73"/>
      <c r="Y18" s="73"/>
      <c r="Z18" s="73"/>
      <c r="AA18" s="73"/>
      <c r="AB18" s="73"/>
    </row>
    <row r="19" spans="1:28" ht="13" customHeight="1">
      <c r="A19" s="73"/>
      <c r="B19" s="157"/>
      <c r="C19" s="158"/>
      <c r="D19" s="159"/>
      <c r="E19" s="159"/>
      <c r="F19" s="159"/>
      <c r="G19" s="159"/>
      <c r="H19" s="159"/>
      <c r="I19" s="159"/>
      <c r="J19" s="159"/>
      <c r="K19" s="159"/>
      <c r="L19" s="159"/>
      <c r="M19" s="159"/>
      <c r="N19" s="159"/>
      <c r="O19" s="159"/>
      <c r="P19" s="62"/>
      <c r="Q19" s="63">
        <v>19</v>
      </c>
      <c r="R19" s="141" t="s">
        <v>129</v>
      </c>
      <c r="S19" s="73"/>
      <c r="T19" s="73"/>
      <c r="U19" s="73"/>
      <c r="V19" s="73"/>
      <c r="W19" s="73"/>
      <c r="X19" s="73"/>
      <c r="Y19" s="73"/>
      <c r="Z19" s="73"/>
      <c r="AA19" s="73"/>
      <c r="AB19" s="73"/>
    </row>
    <row r="20" spans="1:28" ht="135" customHeight="1">
      <c r="A20" s="142"/>
      <c r="B20" s="355" t="s">
        <v>87</v>
      </c>
      <c r="C20" s="143" t="s">
        <v>161</v>
      </c>
      <c r="D20" s="345" t="s">
        <v>88</v>
      </c>
      <c r="E20" s="346"/>
      <c r="F20" s="346"/>
      <c r="G20" s="346"/>
      <c r="H20" s="346"/>
      <c r="I20" s="346"/>
      <c r="J20" s="346"/>
      <c r="K20" s="346"/>
      <c r="L20" s="346"/>
      <c r="M20" s="346"/>
      <c r="N20" s="346"/>
      <c r="O20" s="347"/>
      <c r="P20" s="144"/>
      <c r="Q20" s="63">
        <v>20</v>
      </c>
      <c r="R20" s="141" t="s">
        <v>129</v>
      </c>
      <c r="S20" s="73"/>
      <c r="T20" s="73"/>
      <c r="U20" s="73"/>
      <c r="V20" s="73"/>
      <c r="W20" s="73"/>
      <c r="X20" s="73"/>
      <c r="Y20" s="73"/>
      <c r="Z20" s="73"/>
      <c r="AA20" s="73"/>
      <c r="AB20" s="73"/>
    </row>
    <row r="21" spans="1:28" ht="209" customHeight="1">
      <c r="A21" s="142"/>
      <c r="B21" s="356"/>
      <c r="C21" s="143" t="s">
        <v>162</v>
      </c>
      <c r="D21" s="345" t="s">
        <v>83</v>
      </c>
      <c r="E21" s="346"/>
      <c r="F21" s="346"/>
      <c r="G21" s="346"/>
      <c r="H21" s="346"/>
      <c r="I21" s="346"/>
      <c r="J21" s="346"/>
      <c r="K21" s="346"/>
      <c r="L21" s="346"/>
      <c r="M21" s="346"/>
      <c r="N21" s="346"/>
      <c r="O21" s="347"/>
      <c r="P21" s="144"/>
      <c r="Q21" s="63">
        <v>21</v>
      </c>
      <c r="R21" s="141" t="s">
        <v>129</v>
      </c>
      <c r="S21" s="73"/>
      <c r="T21" s="73"/>
      <c r="U21" s="73"/>
      <c r="V21" s="73"/>
      <c r="W21" s="73"/>
      <c r="X21" s="73"/>
      <c r="Y21" s="73"/>
      <c r="Z21" s="73"/>
      <c r="AA21" s="73"/>
      <c r="AB21" s="73"/>
    </row>
    <row r="22" spans="1:28" ht="167" customHeight="1">
      <c r="A22" s="142"/>
      <c r="B22" s="356"/>
      <c r="C22" s="143" t="s">
        <v>163</v>
      </c>
      <c r="D22" s="345" t="s">
        <v>80</v>
      </c>
      <c r="E22" s="346"/>
      <c r="F22" s="346"/>
      <c r="G22" s="346"/>
      <c r="H22" s="346"/>
      <c r="I22" s="346"/>
      <c r="J22" s="346"/>
      <c r="K22" s="346"/>
      <c r="L22" s="346"/>
      <c r="M22" s="346"/>
      <c r="N22" s="346"/>
      <c r="O22" s="347"/>
      <c r="P22" s="144"/>
      <c r="Q22" s="63">
        <v>22</v>
      </c>
      <c r="R22" s="141" t="s">
        <v>129</v>
      </c>
      <c r="S22" s="73"/>
      <c r="T22" s="73"/>
      <c r="U22" s="73"/>
      <c r="V22" s="73"/>
      <c r="W22" s="73"/>
      <c r="X22" s="73"/>
      <c r="Y22" s="73"/>
      <c r="Z22" s="73"/>
      <c r="AA22" s="73"/>
      <c r="AB22" s="73"/>
    </row>
    <row r="23" spans="1:28" ht="100" customHeight="1">
      <c r="A23" s="142"/>
      <c r="B23" s="357"/>
      <c r="C23" s="143" t="s">
        <v>96</v>
      </c>
      <c r="D23" s="345" t="s">
        <v>81</v>
      </c>
      <c r="E23" s="346"/>
      <c r="F23" s="346"/>
      <c r="G23" s="346"/>
      <c r="H23" s="346"/>
      <c r="I23" s="346"/>
      <c r="J23" s="346"/>
      <c r="K23" s="346"/>
      <c r="L23" s="346"/>
      <c r="M23" s="346"/>
      <c r="N23" s="346"/>
      <c r="O23" s="347"/>
      <c r="P23" s="144"/>
      <c r="Q23" s="63">
        <v>23</v>
      </c>
      <c r="R23" s="141" t="s">
        <v>129</v>
      </c>
      <c r="S23" s="73"/>
      <c r="T23" s="73"/>
      <c r="U23" s="73"/>
      <c r="V23" s="73"/>
      <c r="W23" s="73"/>
      <c r="X23" s="73"/>
      <c r="Y23" s="73"/>
      <c r="Z23" s="73"/>
      <c r="AA23" s="73"/>
      <c r="AB23" s="73"/>
    </row>
    <row r="24" spans="1:28" ht="14" customHeight="1">
      <c r="A24" s="73"/>
      <c r="B24" s="162"/>
      <c r="C24" s="149"/>
      <c r="D24" s="150"/>
      <c r="E24" s="151"/>
      <c r="F24" s="151"/>
      <c r="G24" s="151"/>
      <c r="H24" s="151"/>
      <c r="I24" s="151"/>
      <c r="J24" s="151"/>
      <c r="K24" s="151"/>
      <c r="L24" s="151"/>
      <c r="M24" s="151"/>
      <c r="N24" s="151"/>
      <c r="O24" s="151"/>
      <c r="P24" s="62"/>
      <c r="Q24" s="63"/>
      <c r="R24" s="63"/>
      <c r="S24" s="73"/>
      <c r="T24" s="73"/>
      <c r="U24" s="73"/>
      <c r="V24" s="73"/>
      <c r="W24" s="73"/>
      <c r="X24" s="73"/>
      <c r="Y24" s="73"/>
      <c r="Z24" s="73"/>
      <c r="AA24" s="73"/>
      <c r="AB24" s="73"/>
    </row>
    <row r="25" spans="1:28" ht="14" customHeight="1">
      <c r="A25" s="73"/>
      <c r="B25" s="163"/>
      <c r="C25" s="153"/>
      <c r="D25" s="154"/>
      <c r="E25" s="155"/>
      <c r="F25" s="155"/>
      <c r="G25" s="155"/>
      <c r="H25" s="155"/>
      <c r="I25" s="155"/>
      <c r="J25" s="155"/>
      <c r="K25" s="155"/>
      <c r="L25" s="155"/>
      <c r="M25" s="155"/>
      <c r="N25" s="155"/>
      <c r="O25" s="155"/>
      <c r="P25" s="62"/>
      <c r="Q25" s="63"/>
      <c r="R25" s="63"/>
      <c r="S25" s="73"/>
      <c r="T25" s="73"/>
      <c r="U25" s="73"/>
      <c r="V25" s="73"/>
      <c r="W25" s="73"/>
      <c r="X25" s="73"/>
      <c r="Y25" s="73"/>
      <c r="Z25" s="73"/>
      <c r="AA25" s="73"/>
      <c r="AB25" s="73"/>
    </row>
    <row r="26" spans="1:28" ht="14" customHeight="1">
      <c r="A26" s="73"/>
      <c r="B26" s="163"/>
      <c r="C26" s="153"/>
      <c r="D26" s="154"/>
      <c r="E26" s="155"/>
      <c r="F26" s="155"/>
      <c r="G26" s="155"/>
      <c r="H26" s="155"/>
      <c r="I26" s="155"/>
      <c r="J26" s="155"/>
      <c r="K26" s="155"/>
      <c r="L26" s="155"/>
      <c r="M26" s="155"/>
      <c r="N26" s="155"/>
      <c r="O26" s="155"/>
      <c r="P26" s="62"/>
      <c r="Q26" s="63"/>
      <c r="R26" s="63"/>
      <c r="S26" s="73"/>
      <c r="T26" s="73"/>
      <c r="U26" s="73"/>
      <c r="V26" s="73"/>
      <c r="W26" s="73"/>
      <c r="X26" s="73"/>
      <c r="Y26" s="73"/>
      <c r="Z26" s="73"/>
      <c r="AA26" s="73"/>
      <c r="AB26" s="73"/>
    </row>
    <row r="27" spans="1:28" ht="14" customHeight="1">
      <c r="A27" s="73"/>
      <c r="B27" s="157"/>
      <c r="C27" s="158"/>
      <c r="D27" s="164"/>
      <c r="E27" s="159"/>
      <c r="F27" s="159"/>
      <c r="G27" s="159"/>
      <c r="H27" s="159"/>
      <c r="I27" s="159"/>
      <c r="J27" s="159"/>
      <c r="K27" s="159"/>
      <c r="L27" s="159"/>
      <c r="M27" s="159"/>
      <c r="N27" s="159"/>
      <c r="O27" s="165"/>
      <c r="P27" s="62"/>
      <c r="Q27" s="63">
        <v>27</v>
      </c>
      <c r="R27" s="141" t="s">
        <v>129</v>
      </c>
      <c r="S27" s="73"/>
      <c r="T27" s="73"/>
      <c r="U27" s="73"/>
      <c r="V27" s="73"/>
      <c r="W27" s="73"/>
      <c r="X27" s="73"/>
      <c r="Y27" s="73"/>
      <c r="Z27" s="73"/>
      <c r="AA27" s="73"/>
      <c r="AB27" s="73"/>
    </row>
    <row r="28" spans="1:28" ht="80" customHeight="1">
      <c r="A28" s="142"/>
      <c r="B28" s="352" t="s">
        <v>98</v>
      </c>
      <c r="C28" s="147" t="s">
        <v>99</v>
      </c>
      <c r="D28" s="345" t="s">
        <v>82</v>
      </c>
      <c r="E28" s="348"/>
      <c r="F28" s="348"/>
      <c r="G28" s="348"/>
      <c r="H28" s="348"/>
      <c r="I28" s="348"/>
      <c r="J28" s="348"/>
      <c r="K28" s="348"/>
      <c r="L28" s="348"/>
      <c r="M28" s="348"/>
      <c r="N28" s="348"/>
      <c r="O28" s="349"/>
      <c r="P28" s="144"/>
      <c r="Q28" s="63">
        <v>28</v>
      </c>
      <c r="R28" s="141" t="s">
        <v>129</v>
      </c>
      <c r="S28" s="73"/>
      <c r="T28" s="73"/>
      <c r="U28" s="73"/>
      <c r="V28" s="73"/>
      <c r="W28" s="73"/>
      <c r="X28" s="73"/>
      <c r="Y28" s="73"/>
      <c r="Z28" s="73"/>
      <c r="AA28" s="73"/>
      <c r="AB28" s="73"/>
    </row>
    <row r="29" spans="1:28" ht="194" customHeight="1">
      <c r="A29" s="142"/>
      <c r="B29" s="353"/>
      <c r="C29" s="143" t="s">
        <v>100</v>
      </c>
      <c r="D29" s="345" t="s">
        <v>76</v>
      </c>
      <c r="E29" s="348"/>
      <c r="F29" s="348"/>
      <c r="G29" s="348"/>
      <c r="H29" s="348"/>
      <c r="I29" s="348"/>
      <c r="J29" s="348"/>
      <c r="K29" s="348"/>
      <c r="L29" s="348"/>
      <c r="M29" s="348"/>
      <c r="N29" s="348"/>
      <c r="O29" s="349"/>
      <c r="P29" s="144"/>
      <c r="Q29" s="63">
        <v>29</v>
      </c>
      <c r="R29" s="141" t="s">
        <v>129</v>
      </c>
      <c r="S29" s="73"/>
      <c r="T29" s="73"/>
      <c r="U29" s="73"/>
      <c r="V29" s="73"/>
      <c r="W29" s="73"/>
      <c r="X29" s="73"/>
      <c r="Y29" s="73"/>
      <c r="Z29" s="73"/>
      <c r="AA29" s="73"/>
      <c r="AB29" s="73"/>
    </row>
    <row r="30" spans="1:28" ht="152" customHeight="1">
      <c r="A30" s="142"/>
      <c r="B30" s="353"/>
      <c r="C30" s="143" t="s">
        <v>101</v>
      </c>
      <c r="D30" s="345" t="s">
        <v>77</v>
      </c>
      <c r="E30" s="348"/>
      <c r="F30" s="348"/>
      <c r="G30" s="348"/>
      <c r="H30" s="348"/>
      <c r="I30" s="348"/>
      <c r="J30" s="348"/>
      <c r="K30" s="348"/>
      <c r="L30" s="348"/>
      <c r="M30" s="348"/>
      <c r="N30" s="348"/>
      <c r="O30" s="349"/>
      <c r="P30" s="144"/>
      <c r="Q30" s="63">
        <v>30</v>
      </c>
      <c r="R30" s="141" t="s">
        <v>129</v>
      </c>
      <c r="S30" s="73"/>
      <c r="T30" s="73"/>
      <c r="U30" s="73"/>
      <c r="V30" s="73"/>
      <c r="W30" s="73"/>
      <c r="X30" s="73"/>
      <c r="Y30" s="73"/>
      <c r="Z30" s="73"/>
      <c r="AA30" s="73"/>
      <c r="AB30" s="73"/>
    </row>
    <row r="31" spans="1:28" ht="109" customHeight="1">
      <c r="A31" s="142"/>
      <c r="B31" s="354"/>
      <c r="C31" s="143" t="s">
        <v>102</v>
      </c>
      <c r="D31" s="345" t="s">
        <v>70</v>
      </c>
      <c r="E31" s="348"/>
      <c r="F31" s="348"/>
      <c r="G31" s="348"/>
      <c r="H31" s="348"/>
      <c r="I31" s="348"/>
      <c r="J31" s="348"/>
      <c r="K31" s="348"/>
      <c r="L31" s="348"/>
      <c r="M31" s="348"/>
      <c r="N31" s="348"/>
      <c r="O31" s="349"/>
      <c r="P31" s="144"/>
      <c r="Q31" s="63">
        <v>31</v>
      </c>
      <c r="R31" s="141" t="s">
        <v>129</v>
      </c>
      <c r="S31" s="73"/>
      <c r="T31" s="73"/>
      <c r="U31" s="73"/>
      <c r="V31" s="73"/>
      <c r="W31" s="73"/>
      <c r="X31" s="73"/>
      <c r="Y31" s="73"/>
      <c r="Z31" s="73"/>
      <c r="AA31" s="73"/>
      <c r="AB31" s="73"/>
    </row>
    <row r="32" spans="1:28" ht="14" customHeight="1">
      <c r="A32" s="62"/>
      <c r="B32" s="160"/>
      <c r="C32" s="161"/>
      <c r="D32" s="151"/>
      <c r="E32" s="151"/>
      <c r="F32" s="151"/>
      <c r="G32" s="151"/>
      <c r="H32" s="151"/>
      <c r="I32" s="151"/>
      <c r="J32" s="151"/>
      <c r="K32" s="166"/>
      <c r="L32" s="167"/>
      <c r="M32" s="167"/>
      <c r="N32" s="167"/>
      <c r="O32" s="168"/>
      <c r="P32" s="62"/>
      <c r="Q32" s="169">
        <v>34</v>
      </c>
      <c r="R32" s="169" t="s">
        <v>129</v>
      </c>
      <c r="S32" s="62"/>
      <c r="T32" s="62"/>
      <c r="U32" s="62"/>
      <c r="V32" s="62"/>
      <c r="W32" s="62"/>
      <c r="X32" s="62"/>
      <c r="Y32" s="62"/>
      <c r="Z32" s="62"/>
      <c r="AA32" s="62"/>
      <c r="AB32" s="62"/>
    </row>
    <row r="33" spans="1:28" ht="14" customHeight="1">
      <c r="A33" s="62"/>
      <c r="B33" s="5"/>
      <c r="C33" s="156"/>
      <c r="D33" s="155"/>
      <c r="E33" s="155"/>
      <c r="F33" s="155"/>
      <c r="G33" s="155"/>
      <c r="H33" s="155"/>
      <c r="I33" s="155"/>
      <c r="J33" s="155"/>
      <c r="K33" s="155"/>
      <c r="L33" s="155"/>
      <c r="M33" s="155"/>
      <c r="N33" s="155"/>
      <c r="O33" s="155"/>
      <c r="P33" s="62"/>
      <c r="Q33" s="170"/>
      <c r="R33" s="170"/>
      <c r="S33" s="62"/>
      <c r="T33" s="62"/>
      <c r="U33" s="62"/>
      <c r="V33" s="62"/>
      <c r="W33" s="62"/>
      <c r="X33" s="62"/>
      <c r="Y33" s="62"/>
      <c r="Z33" s="62"/>
      <c r="AA33" s="62"/>
      <c r="AB33" s="62"/>
    </row>
    <row r="34" spans="1:28" ht="14" customHeight="1">
      <c r="A34" s="62"/>
      <c r="B34" s="5"/>
      <c r="C34" s="156"/>
      <c r="D34" s="155"/>
      <c r="E34" s="155"/>
      <c r="F34" s="155"/>
      <c r="G34" s="155"/>
      <c r="H34" s="155"/>
      <c r="I34" s="155"/>
      <c r="J34" s="155"/>
      <c r="K34" s="155"/>
      <c r="L34" s="155"/>
      <c r="M34" s="155"/>
      <c r="N34" s="155"/>
      <c r="O34" s="155"/>
      <c r="P34" s="62"/>
      <c r="Q34" s="170"/>
      <c r="R34" s="170"/>
      <c r="S34" s="62"/>
      <c r="T34" s="62"/>
      <c r="U34" s="62"/>
      <c r="V34" s="62"/>
      <c r="W34" s="62"/>
      <c r="X34" s="62"/>
      <c r="Y34" s="62"/>
      <c r="Z34" s="62"/>
      <c r="AA34" s="62"/>
      <c r="AB34" s="62"/>
    </row>
    <row r="35" spans="1:28" ht="14" customHeight="1">
      <c r="A35" s="62"/>
      <c r="B35" s="157"/>
      <c r="C35" s="158"/>
      <c r="D35" s="159"/>
      <c r="E35" s="159"/>
      <c r="F35" s="159"/>
      <c r="G35" s="159"/>
      <c r="H35" s="159"/>
      <c r="I35" s="159"/>
      <c r="J35" s="159"/>
      <c r="K35" s="159"/>
      <c r="L35" s="159"/>
      <c r="M35" s="159"/>
      <c r="N35" s="159"/>
      <c r="O35" s="159"/>
      <c r="P35" s="62"/>
      <c r="Q35" s="63">
        <v>35</v>
      </c>
      <c r="R35" s="141" t="s">
        <v>129</v>
      </c>
      <c r="S35" s="62"/>
      <c r="T35" s="62"/>
      <c r="U35" s="62"/>
      <c r="V35" s="62"/>
      <c r="W35" s="62"/>
      <c r="X35" s="62"/>
      <c r="Y35" s="62"/>
      <c r="Z35" s="62"/>
      <c r="AA35" s="62"/>
      <c r="AB35" s="62"/>
    </row>
    <row r="36" spans="1:28" ht="65" customHeight="1">
      <c r="A36" s="171"/>
      <c r="B36" s="352" t="s">
        <v>71</v>
      </c>
      <c r="C36" s="143" t="s">
        <v>105</v>
      </c>
      <c r="D36" s="345" t="s">
        <v>72</v>
      </c>
      <c r="E36" s="348"/>
      <c r="F36" s="348"/>
      <c r="G36" s="348"/>
      <c r="H36" s="348"/>
      <c r="I36" s="348"/>
      <c r="J36" s="348"/>
      <c r="K36" s="348"/>
      <c r="L36" s="348"/>
      <c r="M36" s="348"/>
      <c r="N36" s="348"/>
      <c r="O36" s="349"/>
      <c r="P36" s="144"/>
      <c r="Q36" s="63">
        <v>36</v>
      </c>
      <c r="R36" s="141" t="s">
        <v>129</v>
      </c>
      <c r="S36" s="62"/>
      <c r="T36" s="62"/>
      <c r="U36" s="62"/>
      <c r="V36" s="62"/>
      <c r="W36" s="62"/>
      <c r="X36" s="62"/>
      <c r="Y36" s="62"/>
      <c r="Z36" s="62"/>
      <c r="AA36" s="62"/>
      <c r="AB36" s="62"/>
    </row>
    <row r="37" spans="1:28" ht="103" customHeight="1">
      <c r="A37" s="142"/>
      <c r="B37" s="367"/>
      <c r="C37" s="147" t="s">
        <v>73</v>
      </c>
      <c r="D37" s="345" t="s">
        <v>74</v>
      </c>
      <c r="E37" s="348"/>
      <c r="F37" s="348"/>
      <c r="G37" s="348"/>
      <c r="H37" s="348"/>
      <c r="I37" s="348"/>
      <c r="J37" s="348"/>
      <c r="K37" s="348"/>
      <c r="L37" s="348"/>
      <c r="M37" s="348"/>
      <c r="N37" s="348"/>
      <c r="O37" s="349"/>
      <c r="P37" s="144"/>
      <c r="Q37" s="63">
        <v>37</v>
      </c>
      <c r="R37" s="141" t="s">
        <v>129</v>
      </c>
      <c r="S37" s="172"/>
      <c r="T37" s="58"/>
      <c r="U37" s="58"/>
      <c r="V37" s="58"/>
      <c r="W37" s="59"/>
      <c r="X37" s="73"/>
      <c r="Y37" s="73"/>
      <c r="Z37" s="73"/>
      <c r="AA37" s="73"/>
      <c r="AB37" s="73"/>
    </row>
    <row r="38" spans="1:28" ht="144" customHeight="1">
      <c r="A38" s="142"/>
      <c r="B38" s="367"/>
      <c r="C38" s="143" t="s">
        <v>75</v>
      </c>
      <c r="D38" s="345" t="s">
        <v>9</v>
      </c>
      <c r="E38" s="348"/>
      <c r="F38" s="348"/>
      <c r="G38" s="348"/>
      <c r="H38" s="348"/>
      <c r="I38" s="348"/>
      <c r="J38" s="348"/>
      <c r="K38" s="348"/>
      <c r="L38" s="348"/>
      <c r="M38" s="348"/>
      <c r="N38" s="348"/>
      <c r="O38" s="349"/>
      <c r="P38" s="144"/>
      <c r="Q38" s="63">
        <v>38</v>
      </c>
      <c r="R38" s="141" t="s">
        <v>129</v>
      </c>
      <c r="S38" s="73"/>
      <c r="T38" s="73"/>
      <c r="U38" s="73"/>
      <c r="V38" s="73"/>
      <c r="W38" s="73"/>
      <c r="X38" s="73"/>
      <c r="Y38" s="73"/>
      <c r="Z38" s="73"/>
      <c r="AA38" s="73"/>
      <c r="AB38" s="73"/>
    </row>
    <row r="39" spans="1:28" ht="132" customHeight="1">
      <c r="A39" s="142"/>
      <c r="B39" s="368"/>
      <c r="C39" s="143" t="s">
        <v>10</v>
      </c>
      <c r="D39" s="345" t="s">
        <v>26</v>
      </c>
      <c r="E39" s="348"/>
      <c r="F39" s="348"/>
      <c r="G39" s="348"/>
      <c r="H39" s="348"/>
      <c r="I39" s="348"/>
      <c r="J39" s="348"/>
      <c r="K39" s="348"/>
      <c r="L39" s="348"/>
      <c r="M39" s="348"/>
      <c r="N39" s="348"/>
      <c r="O39" s="349"/>
      <c r="P39" s="144"/>
      <c r="Q39" s="63">
        <v>39</v>
      </c>
      <c r="R39" s="141" t="s">
        <v>129</v>
      </c>
      <c r="S39" s="73"/>
      <c r="T39" s="73"/>
      <c r="U39" s="73"/>
      <c r="V39" s="73"/>
      <c r="W39" s="73"/>
      <c r="X39" s="73"/>
      <c r="Y39" s="73"/>
      <c r="Z39" s="73"/>
      <c r="AA39" s="73"/>
      <c r="AB39" s="73"/>
    </row>
    <row r="40" spans="1:28" ht="33" customHeight="1">
      <c r="A40" s="62"/>
      <c r="B40" s="173"/>
      <c r="C40" s="173"/>
      <c r="D40" s="173"/>
      <c r="E40" s="173"/>
      <c r="F40" s="173"/>
      <c r="G40" s="173"/>
      <c r="H40" s="173"/>
      <c r="I40" s="173"/>
      <c r="J40" s="173"/>
      <c r="K40" s="173"/>
      <c r="L40" s="173"/>
      <c r="M40" s="173"/>
      <c r="N40" s="173"/>
      <c r="O40" s="173"/>
      <c r="P40" s="62"/>
      <c r="Q40" s="62"/>
      <c r="R40" s="62"/>
      <c r="S40" s="62"/>
      <c r="T40" s="62"/>
      <c r="U40" s="62"/>
      <c r="V40" s="62"/>
      <c r="W40" s="62"/>
      <c r="X40" s="62"/>
      <c r="Y40" s="62"/>
      <c r="Z40" s="62"/>
      <c r="AA40" s="62"/>
      <c r="AB40" s="62"/>
    </row>
    <row r="41" spans="1:28" ht="20" customHeight="1">
      <c r="A41" s="73"/>
      <c r="B41" s="5"/>
      <c r="C41" s="174"/>
      <c r="D41" s="175"/>
      <c r="E41" s="175"/>
      <c r="F41" s="175"/>
      <c r="G41" s="175"/>
      <c r="H41" s="175"/>
      <c r="I41" s="175"/>
      <c r="J41" s="175"/>
      <c r="K41" s="175"/>
      <c r="L41" s="175"/>
      <c r="M41" s="175"/>
      <c r="N41" s="176"/>
      <c r="O41" s="175"/>
      <c r="P41" s="72"/>
      <c r="Q41" s="169">
        <v>45</v>
      </c>
      <c r="R41" s="169" t="s">
        <v>106</v>
      </c>
      <c r="S41" s="73"/>
      <c r="T41" s="73"/>
      <c r="U41" s="73"/>
      <c r="V41" s="73"/>
      <c r="W41" s="73"/>
      <c r="X41" s="73"/>
      <c r="Y41" s="73"/>
      <c r="Z41" s="73"/>
      <c r="AA41" s="73"/>
      <c r="AB41" s="73"/>
    </row>
    <row r="42" spans="1:28" ht="15" customHeight="1">
      <c r="A42" s="73"/>
      <c r="B42" s="2"/>
      <c r="C42" s="177"/>
      <c r="D42" s="178"/>
      <c r="E42" s="179"/>
      <c r="F42" s="179"/>
      <c r="G42" s="179"/>
      <c r="H42" s="179"/>
      <c r="I42" s="179"/>
      <c r="J42" s="179"/>
      <c r="K42" s="179"/>
      <c r="L42" s="179"/>
      <c r="M42" s="179"/>
      <c r="N42" s="179"/>
      <c r="O42" s="179"/>
      <c r="P42" s="72"/>
      <c r="Q42" s="63">
        <v>49</v>
      </c>
      <c r="R42" s="141" t="s">
        <v>106</v>
      </c>
      <c r="S42" s="73"/>
      <c r="T42" s="73"/>
      <c r="U42" s="73"/>
      <c r="V42" s="73"/>
      <c r="W42" s="73"/>
      <c r="X42" s="73"/>
      <c r="Y42" s="73"/>
      <c r="Z42" s="73"/>
      <c r="AA42" s="73"/>
      <c r="AB42" s="73"/>
    </row>
    <row r="43" spans="1:28" ht="20" customHeight="1">
      <c r="A43" s="73"/>
      <c r="B43" s="180"/>
      <c r="C43" s="177"/>
      <c r="D43" s="175"/>
      <c r="E43" s="175"/>
      <c r="F43" s="175"/>
      <c r="G43" s="175"/>
      <c r="H43" s="175"/>
      <c r="I43" s="175"/>
      <c r="J43" s="175"/>
      <c r="K43" s="175"/>
      <c r="L43" s="175"/>
      <c r="M43" s="175"/>
      <c r="N43" s="176"/>
      <c r="O43" s="175"/>
      <c r="P43" s="72"/>
      <c r="Q43" s="169">
        <v>49.5</v>
      </c>
      <c r="R43" s="169" t="s">
        <v>151</v>
      </c>
      <c r="S43" s="73"/>
      <c r="T43" s="73"/>
      <c r="U43" s="73"/>
      <c r="V43" s="73"/>
      <c r="W43" s="73"/>
      <c r="X43" s="73"/>
      <c r="Y43" s="73"/>
      <c r="Z43" s="73"/>
      <c r="AA43" s="73"/>
      <c r="AB43" s="73"/>
    </row>
    <row r="44" spans="1:28" ht="15" customHeight="1">
      <c r="A44" s="73"/>
      <c r="B44" s="180"/>
      <c r="C44" s="181"/>
      <c r="D44" s="175"/>
      <c r="E44" s="175"/>
      <c r="F44" s="175"/>
      <c r="G44" s="175"/>
      <c r="H44" s="175"/>
      <c r="I44" s="175"/>
      <c r="J44" s="175"/>
      <c r="K44" s="175"/>
      <c r="L44" s="175"/>
      <c r="M44" s="175"/>
      <c r="N44" s="176"/>
      <c r="O44" s="175"/>
      <c r="P44" s="72"/>
      <c r="Q44" s="63">
        <v>50</v>
      </c>
      <c r="R44" s="141" t="s">
        <v>151</v>
      </c>
      <c r="S44" s="73"/>
      <c r="T44" s="73"/>
      <c r="U44" s="73"/>
      <c r="V44" s="73"/>
      <c r="W44" s="73"/>
      <c r="X44" s="73"/>
      <c r="Y44" s="73"/>
      <c r="Z44" s="73"/>
      <c r="AA44" s="73"/>
      <c r="AB44" s="73"/>
    </row>
    <row r="45" spans="1:28" ht="20" customHeight="1">
      <c r="A45" s="73"/>
      <c r="B45" s="73"/>
      <c r="C45" s="174"/>
      <c r="D45" s="175"/>
      <c r="E45" s="175"/>
      <c r="F45" s="175"/>
      <c r="G45" s="175"/>
      <c r="H45" s="175"/>
      <c r="I45" s="175"/>
      <c r="J45" s="175"/>
      <c r="K45" s="175"/>
      <c r="L45" s="175"/>
      <c r="M45" s="175"/>
      <c r="N45" s="182"/>
      <c r="O45" s="175"/>
      <c r="P45" s="72"/>
      <c r="Q45" s="63">
        <v>51</v>
      </c>
      <c r="R45" s="141" t="s">
        <v>151</v>
      </c>
      <c r="S45" s="73"/>
      <c r="T45" s="73"/>
      <c r="U45" s="73"/>
      <c r="V45" s="73"/>
      <c r="W45" s="73"/>
      <c r="X45" s="73"/>
      <c r="Y45" s="73"/>
      <c r="Z45" s="73"/>
      <c r="AA45" s="73"/>
      <c r="AB45" s="73"/>
    </row>
    <row r="46" spans="1:28" ht="15" customHeight="1">
      <c r="A46" s="73"/>
      <c r="B46" s="73"/>
      <c r="C46" s="174"/>
      <c r="D46" s="175"/>
      <c r="E46" s="175"/>
      <c r="F46" s="175"/>
      <c r="G46" s="175"/>
      <c r="H46" s="175"/>
      <c r="I46" s="175"/>
      <c r="J46" s="175"/>
      <c r="K46" s="175"/>
      <c r="L46" s="175"/>
      <c r="M46" s="175"/>
      <c r="N46" s="182"/>
      <c r="O46" s="175"/>
      <c r="P46" s="72"/>
      <c r="Q46" s="63">
        <v>52</v>
      </c>
      <c r="R46" s="141" t="s">
        <v>151</v>
      </c>
      <c r="S46" s="73"/>
      <c r="T46" s="73"/>
      <c r="U46" s="73"/>
      <c r="V46" s="73"/>
      <c r="W46" s="73"/>
      <c r="X46" s="73"/>
      <c r="Y46" s="73"/>
      <c r="Z46" s="73"/>
      <c r="AA46" s="73"/>
      <c r="AB46" s="73"/>
    </row>
    <row r="47" spans="1:28" ht="15" customHeight="1">
      <c r="A47" s="73"/>
      <c r="B47" s="73"/>
      <c r="C47" s="174"/>
      <c r="D47" s="175"/>
      <c r="E47" s="175"/>
      <c r="F47" s="175"/>
      <c r="G47" s="175"/>
      <c r="H47" s="175"/>
      <c r="I47" s="175"/>
      <c r="J47" s="175"/>
      <c r="K47" s="175"/>
      <c r="L47" s="175"/>
      <c r="M47" s="175"/>
      <c r="N47" s="182"/>
      <c r="O47" s="175"/>
      <c r="P47" s="72"/>
      <c r="Q47" s="63">
        <v>53</v>
      </c>
      <c r="R47" s="141" t="s">
        <v>151</v>
      </c>
      <c r="S47" s="73"/>
      <c r="T47" s="73"/>
      <c r="U47" s="73"/>
      <c r="V47" s="73"/>
      <c r="W47" s="73"/>
      <c r="X47" s="73"/>
      <c r="Y47" s="73"/>
      <c r="Z47" s="73"/>
      <c r="AA47" s="73"/>
      <c r="AB47" s="73"/>
    </row>
    <row r="48" spans="1:28" ht="20" customHeight="1">
      <c r="A48" s="73"/>
      <c r="B48" s="73"/>
      <c r="C48" s="174"/>
      <c r="D48" s="175"/>
      <c r="E48" s="175"/>
      <c r="F48" s="175"/>
      <c r="G48" s="175"/>
      <c r="H48" s="175"/>
      <c r="I48" s="175"/>
      <c r="J48" s="175"/>
      <c r="K48" s="175"/>
      <c r="L48" s="175"/>
      <c r="M48" s="175"/>
      <c r="N48" s="182"/>
      <c r="O48" s="175"/>
      <c r="P48" s="72"/>
      <c r="Q48" s="169">
        <v>54</v>
      </c>
      <c r="R48" s="169" t="s">
        <v>151</v>
      </c>
      <c r="S48" s="73"/>
      <c r="T48" s="73"/>
      <c r="U48" s="73"/>
      <c r="V48" s="73"/>
      <c r="W48" s="73"/>
      <c r="X48" s="73"/>
      <c r="Y48" s="73"/>
      <c r="Z48" s="73"/>
      <c r="AA48" s="73"/>
      <c r="AB48" s="73"/>
    </row>
    <row r="49" spans="1:28" ht="15" customHeight="1">
      <c r="A49" s="73"/>
      <c r="B49" s="73"/>
      <c r="C49" s="174"/>
      <c r="D49" s="175"/>
      <c r="E49" s="175"/>
      <c r="F49" s="175"/>
      <c r="G49" s="175"/>
      <c r="H49" s="175"/>
      <c r="I49" s="175"/>
      <c r="J49" s="175"/>
      <c r="K49" s="175"/>
      <c r="L49" s="175"/>
      <c r="M49" s="175"/>
      <c r="N49" s="182"/>
      <c r="O49" s="175"/>
      <c r="P49" s="72"/>
      <c r="Q49" s="63">
        <v>55</v>
      </c>
      <c r="R49" s="141" t="s">
        <v>151</v>
      </c>
      <c r="S49" s="73"/>
      <c r="T49" s="73"/>
      <c r="U49" s="73"/>
      <c r="V49" s="73"/>
      <c r="W49" s="73"/>
      <c r="X49" s="73"/>
      <c r="Y49" s="73"/>
      <c r="Z49" s="73"/>
      <c r="AA49" s="73"/>
      <c r="AB49" s="73"/>
    </row>
    <row r="50" spans="1:28" ht="20" customHeight="1">
      <c r="A50" s="73"/>
      <c r="B50" s="73"/>
      <c r="C50" s="174"/>
      <c r="D50" s="175"/>
      <c r="E50" s="175"/>
      <c r="F50" s="175"/>
      <c r="G50" s="175"/>
      <c r="H50" s="175"/>
      <c r="I50" s="175"/>
      <c r="J50" s="175"/>
      <c r="K50" s="175"/>
      <c r="L50" s="175"/>
      <c r="M50" s="175"/>
      <c r="N50" s="182"/>
      <c r="O50" s="175"/>
      <c r="P50" s="72"/>
      <c r="Q50" s="63">
        <v>56</v>
      </c>
      <c r="R50" s="141" t="s">
        <v>151</v>
      </c>
      <c r="S50" s="73"/>
      <c r="T50" s="73"/>
      <c r="U50" s="73"/>
      <c r="V50" s="73"/>
      <c r="W50" s="73"/>
      <c r="X50" s="73"/>
      <c r="Y50" s="73"/>
      <c r="Z50" s="73"/>
      <c r="AA50" s="73"/>
      <c r="AB50" s="73"/>
    </row>
    <row r="51" spans="1:28" ht="15" customHeight="1">
      <c r="A51" s="73"/>
      <c r="B51" s="73"/>
      <c r="C51" s="174"/>
      <c r="D51" s="175"/>
      <c r="E51" s="175"/>
      <c r="F51" s="175"/>
      <c r="G51" s="175"/>
      <c r="H51" s="175"/>
      <c r="I51" s="175"/>
      <c r="J51" s="175"/>
      <c r="K51" s="175"/>
      <c r="L51" s="175"/>
      <c r="M51" s="175"/>
      <c r="N51" s="182"/>
      <c r="O51" s="175"/>
      <c r="P51" s="72"/>
      <c r="Q51" s="63">
        <v>57</v>
      </c>
      <c r="R51" s="141" t="s">
        <v>151</v>
      </c>
      <c r="S51" s="73"/>
      <c r="T51" s="73"/>
      <c r="U51" s="73"/>
      <c r="V51" s="73"/>
      <c r="W51" s="73"/>
      <c r="X51" s="73"/>
      <c r="Y51" s="73"/>
      <c r="Z51" s="73"/>
      <c r="AA51" s="73"/>
      <c r="AB51" s="73"/>
    </row>
    <row r="52" spans="1:28" ht="20" customHeight="1">
      <c r="A52" s="73"/>
      <c r="B52" s="73"/>
      <c r="C52" s="174"/>
      <c r="D52" s="175"/>
      <c r="E52" s="175"/>
      <c r="F52" s="175"/>
      <c r="G52" s="175"/>
      <c r="H52" s="175"/>
      <c r="I52" s="175"/>
      <c r="J52" s="175"/>
      <c r="K52" s="175"/>
      <c r="L52" s="175"/>
      <c r="M52" s="175"/>
      <c r="N52" s="182"/>
      <c r="O52" s="175"/>
      <c r="P52" s="72"/>
      <c r="Q52" s="63">
        <v>58</v>
      </c>
      <c r="R52" s="141" t="s">
        <v>151</v>
      </c>
      <c r="S52" s="73"/>
      <c r="T52" s="73"/>
      <c r="U52" s="73"/>
      <c r="V52" s="73"/>
      <c r="W52" s="73"/>
      <c r="X52" s="73"/>
      <c r="Y52" s="73"/>
      <c r="Z52" s="73"/>
      <c r="AA52" s="73"/>
      <c r="AB52" s="73"/>
    </row>
    <row r="53" spans="1:28" ht="20" customHeight="1">
      <c r="A53" s="73"/>
      <c r="B53" s="73"/>
      <c r="C53" s="174"/>
      <c r="D53" s="175"/>
      <c r="E53" s="175"/>
      <c r="F53" s="175"/>
      <c r="G53" s="175"/>
      <c r="H53" s="175"/>
      <c r="I53" s="175"/>
      <c r="J53" s="175"/>
      <c r="K53" s="175"/>
      <c r="L53" s="175"/>
      <c r="M53" s="175"/>
      <c r="N53" s="182"/>
      <c r="O53" s="175"/>
      <c r="P53" s="72"/>
      <c r="Q53" s="63">
        <v>59</v>
      </c>
      <c r="R53" s="141" t="s">
        <v>151</v>
      </c>
      <c r="S53" s="73"/>
      <c r="T53" s="73"/>
      <c r="U53" s="73"/>
      <c r="V53" s="73"/>
      <c r="W53" s="73"/>
      <c r="X53" s="73"/>
      <c r="Y53" s="73"/>
      <c r="Z53" s="73"/>
      <c r="AA53" s="73"/>
      <c r="AB53" s="73"/>
    </row>
    <row r="54" spans="1:28" ht="20" customHeight="1">
      <c r="A54" s="73"/>
      <c r="B54" s="73"/>
      <c r="C54" s="174"/>
      <c r="D54" s="175"/>
      <c r="E54" s="175"/>
      <c r="F54" s="175"/>
      <c r="G54" s="175"/>
      <c r="H54" s="175"/>
      <c r="I54" s="175"/>
      <c r="J54" s="175"/>
      <c r="K54" s="175"/>
      <c r="L54" s="175"/>
      <c r="M54" s="175"/>
      <c r="N54" s="182"/>
      <c r="O54" s="175"/>
      <c r="P54" s="72"/>
      <c r="Q54" s="63">
        <v>60</v>
      </c>
      <c r="R54" s="141" t="s">
        <v>151</v>
      </c>
      <c r="S54" s="73"/>
      <c r="T54" s="73"/>
      <c r="U54" s="73"/>
      <c r="V54" s="73"/>
      <c r="W54" s="73"/>
      <c r="X54" s="73"/>
      <c r="Y54" s="73"/>
      <c r="Z54" s="73"/>
      <c r="AA54" s="73"/>
      <c r="AB54" s="73"/>
    </row>
    <row r="55" spans="1:28" ht="20" customHeight="1">
      <c r="A55" s="73"/>
      <c r="B55" s="73"/>
      <c r="C55" s="174"/>
      <c r="D55" s="175"/>
      <c r="E55" s="175"/>
      <c r="F55" s="175"/>
      <c r="G55" s="175"/>
      <c r="H55" s="175"/>
      <c r="I55" s="175"/>
      <c r="J55" s="175"/>
      <c r="K55" s="175"/>
      <c r="L55" s="175"/>
      <c r="M55" s="175"/>
      <c r="N55" s="182"/>
      <c r="O55" s="175"/>
      <c r="P55" s="72"/>
      <c r="Q55" s="63">
        <v>61</v>
      </c>
      <c r="R55" s="141" t="s">
        <v>151</v>
      </c>
      <c r="S55" s="73"/>
      <c r="T55" s="73"/>
      <c r="U55" s="73"/>
      <c r="V55" s="73"/>
      <c r="W55" s="73"/>
      <c r="X55" s="73"/>
      <c r="Y55" s="73"/>
      <c r="Z55" s="73"/>
      <c r="AA55" s="73"/>
      <c r="AB55" s="73"/>
    </row>
    <row r="56" spans="1:28" ht="20" customHeight="1">
      <c r="A56" s="73"/>
      <c r="B56" s="73"/>
      <c r="C56" s="174"/>
      <c r="D56" s="175"/>
      <c r="E56" s="175"/>
      <c r="F56" s="175"/>
      <c r="G56" s="175"/>
      <c r="H56" s="175"/>
      <c r="I56" s="175"/>
      <c r="J56" s="175"/>
      <c r="K56" s="175"/>
      <c r="L56" s="175"/>
      <c r="M56" s="175"/>
      <c r="N56" s="182"/>
      <c r="O56" s="175"/>
      <c r="P56" s="72"/>
      <c r="Q56" s="63">
        <v>62</v>
      </c>
      <c r="R56" s="141" t="s">
        <v>151</v>
      </c>
      <c r="S56" s="73"/>
      <c r="T56" s="73"/>
      <c r="U56" s="73"/>
      <c r="V56" s="73"/>
      <c r="W56" s="73"/>
      <c r="X56" s="73"/>
      <c r="Y56" s="73"/>
      <c r="Z56" s="73"/>
      <c r="AA56" s="73"/>
      <c r="AB56" s="73"/>
    </row>
    <row r="57" spans="1:28" ht="20" customHeight="1">
      <c r="A57" s="73"/>
      <c r="B57" s="73"/>
      <c r="C57" s="174"/>
      <c r="D57" s="175"/>
      <c r="E57" s="175"/>
      <c r="F57" s="175"/>
      <c r="G57" s="175"/>
      <c r="H57" s="175"/>
      <c r="I57" s="175"/>
      <c r="J57" s="175"/>
      <c r="K57" s="175"/>
      <c r="L57" s="175"/>
      <c r="M57" s="175"/>
      <c r="N57" s="182"/>
      <c r="O57" s="175"/>
      <c r="P57" s="72"/>
      <c r="Q57" s="63">
        <v>63</v>
      </c>
      <c r="R57" s="141" t="s">
        <v>151</v>
      </c>
      <c r="S57" s="73"/>
      <c r="T57" s="73"/>
      <c r="U57" s="73"/>
      <c r="V57" s="73"/>
      <c r="W57" s="73"/>
      <c r="X57" s="73"/>
      <c r="Y57" s="73"/>
      <c r="Z57" s="73"/>
      <c r="AA57" s="73"/>
      <c r="AB57" s="73"/>
    </row>
    <row r="58" spans="1:28" ht="20" customHeight="1">
      <c r="A58" s="73"/>
      <c r="B58" s="73"/>
      <c r="C58" s="174"/>
      <c r="D58" s="175"/>
      <c r="E58" s="175"/>
      <c r="F58" s="175"/>
      <c r="G58" s="175"/>
      <c r="H58" s="175"/>
      <c r="I58" s="175"/>
      <c r="J58" s="175"/>
      <c r="K58" s="175"/>
      <c r="L58" s="175"/>
      <c r="M58" s="175"/>
      <c r="N58" s="182"/>
      <c r="O58" s="175"/>
      <c r="P58" s="72"/>
      <c r="Q58" s="63">
        <v>64</v>
      </c>
      <c r="R58" s="141" t="s">
        <v>151</v>
      </c>
      <c r="S58" s="73"/>
      <c r="T58" s="73"/>
      <c r="U58" s="73"/>
      <c r="V58" s="73"/>
      <c r="W58" s="73"/>
      <c r="X58" s="73"/>
      <c r="Y58" s="73"/>
      <c r="Z58" s="73"/>
      <c r="AA58" s="73"/>
      <c r="AB58" s="73"/>
    </row>
    <row r="59" spans="1:28" ht="20" customHeight="1">
      <c r="A59" s="73"/>
      <c r="B59" s="73"/>
      <c r="C59" s="174"/>
      <c r="D59" s="175"/>
      <c r="E59" s="175"/>
      <c r="F59" s="175"/>
      <c r="G59" s="175"/>
      <c r="H59" s="175"/>
      <c r="I59" s="175"/>
      <c r="J59" s="175"/>
      <c r="K59" s="175"/>
      <c r="L59" s="175"/>
      <c r="M59" s="175"/>
      <c r="N59" s="182"/>
      <c r="O59" s="175"/>
      <c r="P59" s="72"/>
      <c r="Q59" s="63">
        <v>65</v>
      </c>
      <c r="R59" s="141" t="s">
        <v>151</v>
      </c>
      <c r="S59" s="73"/>
      <c r="T59" s="73"/>
      <c r="U59" s="73"/>
      <c r="V59" s="73"/>
      <c r="W59" s="73"/>
      <c r="X59" s="73"/>
      <c r="Y59" s="73"/>
      <c r="Z59" s="73"/>
      <c r="AA59" s="73"/>
      <c r="AB59" s="73"/>
    </row>
    <row r="60" spans="1:28" ht="20" customHeight="1">
      <c r="A60" s="73"/>
      <c r="B60" s="73"/>
      <c r="C60" s="174"/>
      <c r="D60" s="175"/>
      <c r="E60" s="175"/>
      <c r="F60" s="175"/>
      <c r="G60" s="175"/>
      <c r="H60" s="175"/>
      <c r="I60" s="175"/>
      <c r="J60" s="175"/>
      <c r="K60" s="175"/>
      <c r="L60" s="175"/>
      <c r="M60" s="175"/>
      <c r="N60" s="182"/>
      <c r="O60" s="175"/>
      <c r="P60" s="72"/>
      <c r="Q60" s="63">
        <v>66</v>
      </c>
      <c r="R60" s="141" t="s">
        <v>151</v>
      </c>
      <c r="S60" s="73"/>
      <c r="T60" s="73"/>
      <c r="U60" s="73"/>
      <c r="V60" s="73"/>
      <c r="W60" s="73"/>
      <c r="X60" s="73"/>
      <c r="Y60" s="73"/>
      <c r="Z60" s="73"/>
      <c r="AA60" s="73"/>
      <c r="AB60" s="73"/>
    </row>
    <row r="61" spans="1:28" ht="20" customHeight="1">
      <c r="A61" s="73"/>
      <c r="B61" s="73"/>
      <c r="C61" s="174"/>
      <c r="D61" s="175"/>
      <c r="E61" s="175"/>
      <c r="F61" s="175"/>
      <c r="G61" s="175"/>
      <c r="H61" s="175"/>
      <c r="I61" s="175"/>
      <c r="J61" s="175"/>
      <c r="K61" s="175"/>
      <c r="L61" s="175"/>
      <c r="M61" s="175"/>
      <c r="N61" s="182"/>
      <c r="O61" s="175"/>
      <c r="P61" s="72"/>
      <c r="Q61" s="63">
        <v>67</v>
      </c>
      <c r="R61" s="141" t="s">
        <v>151</v>
      </c>
      <c r="S61" s="73"/>
      <c r="T61" s="73"/>
      <c r="U61" s="73"/>
      <c r="V61" s="73"/>
      <c r="W61" s="73"/>
      <c r="X61" s="73"/>
      <c r="Y61" s="73"/>
      <c r="Z61" s="73"/>
      <c r="AA61" s="73"/>
      <c r="AB61" s="73"/>
    </row>
    <row r="62" spans="1:28" ht="20" customHeight="1">
      <c r="A62" s="73"/>
      <c r="B62" s="73"/>
      <c r="C62" s="174"/>
      <c r="D62" s="175"/>
      <c r="E62" s="175"/>
      <c r="F62" s="175"/>
      <c r="G62" s="175"/>
      <c r="H62" s="175"/>
      <c r="I62" s="175"/>
      <c r="J62" s="175"/>
      <c r="K62" s="175"/>
      <c r="L62" s="175"/>
      <c r="M62" s="175"/>
      <c r="N62" s="182"/>
      <c r="O62" s="175"/>
      <c r="P62" s="72"/>
      <c r="Q62" s="63">
        <v>68</v>
      </c>
      <c r="R62" s="141" t="s">
        <v>151</v>
      </c>
      <c r="S62" s="73"/>
      <c r="T62" s="73"/>
      <c r="U62" s="73"/>
      <c r="V62" s="73"/>
      <c r="W62" s="73"/>
      <c r="X62" s="73"/>
      <c r="Y62" s="73"/>
      <c r="Z62" s="73"/>
      <c r="AA62" s="73"/>
      <c r="AB62" s="73"/>
    </row>
    <row r="63" spans="1:28" ht="20" customHeight="1">
      <c r="A63" s="73"/>
      <c r="B63" s="73"/>
      <c r="C63" s="174"/>
      <c r="D63" s="175"/>
      <c r="E63" s="175"/>
      <c r="F63" s="175"/>
      <c r="G63" s="175"/>
      <c r="H63" s="175"/>
      <c r="I63" s="175"/>
      <c r="J63" s="175"/>
      <c r="K63" s="175"/>
      <c r="L63" s="175"/>
      <c r="M63" s="175"/>
      <c r="N63" s="182"/>
      <c r="O63" s="175"/>
      <c r="P63" s="72"/>
      <c r="Q63" s="63">
        <v>69</v>
      </c>
      <c r="R63" s="141" t="s">
        <v>151</v>
      </c>
      <c r="S63" s="73"/>
      <c r="T63" s="73"/>
      <c r="U63" s="73"/>
      <c r="V63" s="73"/>
      <c r="W63" s="73"/>
      <c r="X63" s="73"/>
      <c r="Y63" s="73"/>
      <c r="Z63" s="73"/>
      <c r="AA63" s="73"/>
      <c r="AB63" s="73"/>
    </row>
    <row r="64" spans="1:28" ht="20" customHeight="1">
      <c r="A64" s="73"/>
      <c r="B64" s="73"/>
      <c r="C64" s="174"/>
      <c r="D64" s="175"/>
      <c r="E64" s="175"/>
      <c r="F64" s="175"/>
      <c r="G64" s="175"/>
      <c r="H64" s="175"/>
      <c r="I64" s="175"/>
      <c r="J64" s="175"/>
      <c r="K64" s="175"/>
      <c r="L64" s="175"/>
      <c r="M64" s="175"/>
      <c r="N64" s="182"/>
      <c r="O64" s="175"/>
      <c r="P64" s="72"/>
      <c r="Q64" s="63">
        <v>70</v>
      </c>
      <c r="R64" s="141" t="s">
        <v>151</v>
      </c>
      <c r="S64" s="73"/>
      <c r="T64" s="73"/>
      <c r="U64" s="73"/>
      <c r="V64" s="73"/>
      <c r="W64" s="73"/>
      <c r="X64" s="73"/>
      <c r="Y64" s="73"/>
      <c r="Z64" s="73"/>
      <c r="AA64" s="73"/>
      <c r="AB64" s="73"/>
    </row>
    <row r="65" spans="1:28" ht="20" customHeight="1">
      <c r="A65" s="73"/>
      <c r="B65" s="73"/>
      <c r="C65" s="174"/>
      <c r="D65" s="175"/>
      <c r="E65" s="175"/>
      <c r="F65" s="175"/>
      <c r="G65" s="175"/>
      <c r="H65" s="175"/>
      <c r="I65" s="175"/>
      <c r="J65" s="175"/>
      <c r="K65" s="175"/>
      <c r="L65" s="175"/>
      <c r="M65" s="175"/>
      <c r="N65" s="182"/>
      <c r="O65" s="175"/>
      <c r="P65" s="72"/>
      <c r="Q65" s="63">
        <v>71</v>
      </c>
      <c r="R65" s="141" t="s">
        <v>151</v>
      </c>
      <c r="S65" s="73"/>
      <c r="T65" s="73"/>
      <c r="U65" s="73"/>
      <c r="V65" s="73"/>
      <c r="W65" s="73"/>
      <c r="X65" s="73"/>
      <c r="Y65" s="73"/>
      <c r="Z65" s="73"/>
      <c r="AA65" s="73"/>
      <c r="AB65" s="73"/>
    </row>
    <row r="66" spans="1:28" ht="20" customHeight="1">
      <c r="A66" s="73"/>
      <c r="B66" s="73"/>
      <c r="C66" s="174"/>
      <c r="D66" s="175"/>
      <c r="E66" s="175"/>
      <c r="F66" s="175"/>
      <c r="G66" s="175"/>
      <c r="H66" s="175"/>
      <c r="I66" s="175"/>
      <c r="J66" s="175"/>
      <c r="K66" s="175"/>
      <c r="L66" s="175"/>
      <c r="M66" s="175"/>
      <c r="N66" s="182"/>
      <c r="O66" s="175"/>
      <c r="P66" s="72"/>
      <c r="Q66" s="63">
        <v>72</v>
      </c>
      <c r="R66" s="141" t="s">
        <v>151</v>
      </c>
      <c r="S66" s="73"/>
      <c r="T66" s="73"/>
      <c r="U66" s="73"/>
      <c r="V66" s="73"/>
      <c r="W66" s="73"/>
      <c r="X66" s="73"/>
      <c r="Y66" s="73"/>
      <c r="Z66" s="73"/>
      <c r="AA66" s="73"/>
      <c r="AB66" s="73"/>
    </row>
    <row r="67" spans="1:28" ht="20" customHeight="1">
      <c r="A67" s="73"/>
      <c r="B67" s="73"/>
      <c r="C67" s="174"/>
      <c r="D67" s="175"/>
      <c r="E67" s="175"/>
      <c r="F67" s="175"/>
      <c r="G67" s="175"/>
      <c r="H67" s="175"/>
      <c r="I67" s="175"/>
      <c r="J67" s="175"/>
      <c r="K67" s="175"/>
      <c r="L67" s="175"/>
      <c r="M67" s="175"/>
      <c r="N67" s="182"/>
      <c r="O67" s="175"/>
      <c r="P67" s="72"/>
      <c r="Q67" s="63">
        <v>73</v>
      </c>
      <c r="R67" s="141" t="s">
        <v>151</v>
      </c>
      <c r="S67" s="73"/>
      <c r="T67" s="73"/>
      <c r="U67" s="73"/>
      <c r="V67" s="73"/>
      <c r="W67" s="73"/>
      <c r="X67" s="73"/>
      <c r="Y67" s="73"/>
      <c r="Z67" s="73"/>
      <c r="AA67" s="73"/>
      <c r="AB67" s="73"/>
    </row>
    <row r="68" spans="1:28" ht="20" customHeight="1">
      <c r="A68" s="73"/>
      <c r="B68" s="73"/>
      <c r="C68" s="174"/>
      <c r="D68" s="175"/>
      <c r="E68" s="175"/>
      <c r="F68" s="175"/>
      <c r="G68" s="175"/>
      <c r="H68" s="175"/>
      <c r="I68" s="175"/>
      <c r="J68" s="175"/>
      <c r="K68" s="175"/>
      <c r="L68" s="175"/>
      <c r="M68" s="175"/>
      <c r="N68" s="182"/>
      <c r="O68" s="175"/>
      <c r="P68" s="72"/>
      <c r="Q68" s="63">
        <v>74</v>
      </c>
      <c r="R68" s="141" t="s">
        <v>151</v>
      </c>
      <c r="S68" s="73"/>
      <c r="T68" s="73"/>
      <c r="U68" s="73"/>
      <c r="V68" s="73"/>
      <c r="W68" s="73"/>
      <c r="X68" s="73"/>
      <c r="Y68" s="73"/>
      <c r="Z68" s="73"/>
      <c r="AA68" s="73"/>
      <c r="AB68" s="73"/>
    </row>
    <row r="69" spans="1:28" ht="20" customHeight="1">
      <c r="A69" s="73"/>
      <c r="B69" s="73"/>
      <c r="C69" s="174"/>
      <c r="D69" s="175"/>
      <c r="E69" s="175"/>
      <c r="F69" s="175"/>
      <c r="G69" s="175"/>
      <c r="H69" s="175"/>
      <c r="I69" s="175"/>
      <c r="J69" s="175"/>
      <c r="K69" s="175"/>
      <c r="L69" s="175"/>
      <c r="M69" s="175"/>
      <c r="N69" s="182"/>
      <c r="O69" s="175"/>
      <c r="P69" s="72"/>
      <c r="Q69" s="63">
        <v>75</v>
      </c>
      <c r="R69" s="141" t="s">
        <v>151</v>
      </c>
      <c r="S69" s="73"/>
      <c r="T69" s="73"/>
      <c r="U69" s="73"/>
      <c r="V69" s="73"/>
      <c r="W69" s="73"/>
      <c r="X69" s="73"/>
      <c r="Y69" s="73"/>
      <c r="Z69" s="73"/>
      <c r="AA69" s="73"/>
      <c r="AB69" s="73"/>
    </row>
    <row r="70" spans="1:28" ht="20" customHeight="1">
      <c r="A70" s="73"/>
      <c r="B70" s="73"/>
      <c r="C70" s="174"/>
      <c r="D70" s="175"/>
      <c r="E70" s="175"/>
      <c r="F70" s="175"/>
      <c r="G70" s="175"/>
      <c r="H70" s="175"/>
      <c r="I70" s="175"/>
      <c r="J70" s="175"/>
      <c r="K70" s="175"/>
      <c r="L70" s="175"/>
      <c r="M70" s="175"/>
      <c r="N70" s="182"/>
      <c r="O70" s="175"/>
      <c r="P70" s="72"/>
      <c r="Q70" s="63">
        <v>76</v>
      </c>
      <c r="R70" s="141" t="s">
        <v>151</v>
      </c>
      <c r="S70" s="73"/>
      <c r="T70" s="73"/>
      <c r="U70" s="73"/>
      <c r="V70" s="73"/>
      <c r="W70" s="73"/>
      <c r="X70" s="73"/>
      <c r="Y70" s="73"/>
      <c r="Z70" s="73"/>
      <c r="AA70" s="73"/>
      <c r="AB70" s="73"/>
    </row>
    <row r="71" spans="1:28" ht="20" customHeight="1">
      <c r="A71" s="73"/>
      <c r="B71" s="73"/>
      <c r="C71" s="174"/>
      <c r="D71" s="175"/>
      <c r="E71" s="175"/>
      <c r="F71" s="175"/>
      <c r="G71" s="175"/>
      <c r="H71" s="175"/>
      <c r="I71" s="175"/>
      <c r="J71" s="175"/>
      <c r="K71" s="175"/>
      <c r="L71" s="175"/>
      <c r="M71" s="175"/>
      <c r="N71" s="182"/>
      <c r="O71" s="175"/>
      <c r="P71" s="72"/>
      <c r="Q71" s="63">
        <v>77</v>
      </c>
      <c r="R71" s="141" t="s">
        <v>151</v>
      </c>
      <c r="S71" s="73"/>
      <c r="T71" s="73"/>
      <c r="U71" s="73"/>
      <c r="V71" s="73"/>
      <c r="W71" s="73"/>
      <c r="X71" s="73"/>
      <c r="Y71" s="73"/>
      <c r="Z71" s="73"/>
      <c r="AA71" s="73"/>
      <c r="AB71" s="73"/>
    </row>
    <row r="72" spans="1:28" ht="20" customHeight="1">
      <c r="A72" s="73"/>
      <c r="B72" s="73"/>
      <c r="C72" s="174"/>
      <c r="D72" s="175"/>
      <c r="E72" s="175"/>
      <c r="F72" s="175"/>
      <c r="G72" s="175"/>
      <c r="H72" s="175"/>
      <c r="I72" s="175"/>
      <c r="J72" s="175"/>
      <c r="K72" s="175"/>
      <c r="L72" s="175"/>
      <c r="M72" s="175"/>
      <c r="N72" s="182"/>
      <c r="O72" s="175"/>
      <c r="P72" s="72"/>
      <c r="Q72" s="63">
        <v>78</v>
      </c>
      <c r="R72" s="141" t="s">
        <v>151</v>
      </c>
      <c r="S72" s="73"/>
      <c r="T72" s="73"/>
      <c r="U72" s="73"/>
      <c r="V72" s="73"/>
      <c r="W72" s="73"/>
      <c r="X72" s="73"/>
      <c r="Y72" s="73"/>
      <c r="Z72" s="73"/>
      <c r="AA72" s="73"/>
      <c r="AB72" s="73"/>
    </row>
    <row r="73" spans="1:28" ht="20" customHeight="1">
      <c r="A73" s="73"/>
      <c r="B73" s="73"/>
      <c r="C73" s="174"/>
      <c r="D73" s="175"/>
      <c r="E73" s="175"/>
      <c r="F73" s="175"/>
      <c r="G73" s="175"/>
      <c r="H73" s="175"/>
      <c r="I73" s="175"/>
      <c r="J73" s="175"/>
      <c r="K73" s="175"/>
      <c r="L73" s="175"/>
      <c r="M73" s="175"/>
      <c r="N73" s="182"/>
      <c r="O73" s="175"/>
      <c r="P73" s="72"/>
      <c r="Q73" s="63">
        <v>79</v>
      </c>
      <c r="R73" s="141" t="s">
        <v>151</v>
      </c>
      <c r="S73" s="73"/>
      <c r="T73" s="73"/>
      <c r="U73" s="73"/>
      <c r="V73" s="73"/>
      <c r="W73" s="73"/>
      <c r="X73" s="73"/>
      <c r="Y73" s="73"/>
      <c r="Z73" s="73"/>
      <c r="AA73" s="73"/>
      <c r="AB73" s="73"/>
    </row>
    <row r="74" spans="1:28" ht="20" customHeight="1">
      <c r="A74" s="73"/>
      <c r="B74" s="73"/>
      <c r="C74" s="174"/>
      <c r="D74" s="175"/>
      <c r="E74" s="175"/>
      <c r="F74" s="175"/>
      <c r="G74" s="175"/>
      <c r="H74" s="175"/>
      <c r="I74" s="175"/>
      <c r="J74" s="175"/>
      <c r="K74" s="175"/>
      <c r="L74" s="175"/>
      <c r="M74" s="175"/>
      <c r="N74" s="182"/>
      <c r="O74" s="175"/>
      <c r="P74" s="72"/>
      <c r="Q74" s="63">
        <v>80</v>
      </c>
      <c r="R74" s="141" t="s">
        <v>151</v>
      </c>
      <c r="S74" s="73"/>
      <c r="T74" s="73"/>
      <c r="U74" s="73"/>
      <c r="V74" s="73"/>
      <c r="W74" s="73"/>
      <c r="X74" s="73"/>
      <c r="Y74" s="73"/>
      <c r="Z74" s="73"/>
      <c r="AA74" s="73"/>
      <c r="AB74" s="73"/>
    </row>
    <row r="75" spans="1:28" ht="20" customHeight="1">
      <c r="A75" s="73"/>
      <c r="B75" s="73"/>
      <c r="C75" s="174"/>
      <c r="D75" s="175"/>
      <c r="E75" s="175"/>
      <c r="F75" s="175"/>
      <c r="G75" s="175"/>
      <c r="H75" s="175"/>
      <c r="I75" s="175"/>
      <c r="J75" s="175"/>
      <c r="K75" s="175"/>
      <c r="L75" s="175"/>
      <c r="M75" s="175"/>
      <c r="N75" s="182"/>
      <c r="O75" s="175"/>
      <c r="P75" s="72"/>
      <c r="Q75" s="63">
        <v>81</v>
      </c>
      <c r="R75" s="141" t="s">
        <v>151</v>
      </c>
      <c r="S75" s="73"/>
      <c r="T75" s="73"/>
      <c r="U75" s="73"/>
      <c r="V75" s="73"/>
      <c r="W75" s="73"/>
      <c r="X75" s="73"/>
      <c r="Y75" s="73"/>
      <c r="Z75" s="73"/>
      <c r="AA75" s="73"/>
      <c r="AB75" s="73"/>
    </row>
    <row r="76" spans="1:28" ht="20" customHeight="1">
      <c r="A76" s="73"/>
      <c r="B76" s="73"/>
      <c r="C76" s="174"/>
      <c r="D76" s="175"/>
      <c r="E76" s="175"/>
      <c r="F76" s="175"/>
      <c r="G76" s="175"/>
      <c r="H76" s="175"/>
      <c r="I76" s="175"/>
      <c r="J76" s="175"/>
      <c r="K76" s="175"/>
      <c r="L76" s="175"/>
      <c r="M76" s="175"/>
      <c r="N76" s="182"/>
      <c r="O76" s="175"/>
      <c r="P76" s="72"/>
      <c r="Q76" s="63">
        <v>82</v>
      </c>
      <c r="R76" s="141" t="s">
        <v>151</v>
      </c>
      <c r="S76" s="73"/>
      <c r="T76" s="73"/>
      <c r="U76" s="73"/>
      <c r="V76" s="73"/>
      <c r="W76" s="73"/>
      <c r="X76" s="73"/>
      <c r="Y76" s="73"/>
      <c r="Z76" s="73"/>
      <c r="AA76" s="73"/>
      <c r="AB76" s="73"/>
    </row>
    <row r="77" spans="1:28" ht="20" customHeight="1">
      <c r="A77" s="73"/>
      <c r="B77" s="73"/>
      <c r="C77" s="174"/>
      <c r="D77" s="175"/>
      <c r="E77" s="175"/>
      <c r="F77" s="175"/>
      <c r="G77" s="175"/>
      <c r="H77" s="175"/>
      <c r="I77" s="175"/>
      <c r="J77" s="175"/>
      <c r="K77" s="175"/>
      <c r="L77" s="175"/>
      <c r="M77" s="175"/>
      <c r="N77" s="182"/>
      <c r="O77" s="175"/>
      <c r="P77" s="72"/>
      <c r="Q77" s="63">
        <v>83</v>
      </c>
      <c r="R77" s="141" t="s">
        <v>151</v>
      </c>
      <c r="S77" s="73"/>
      <c r="T77" s="73"/>
      <c r="U77" s="73"/>
      <c r="V77" s="73"/>
      <c r="W77" s="73"/>
      <c r="X77" s="73"/>
      <c r="Y77" s="73"/>
      <c r="Z77" s="73"/>
      <c r="AA77" s="73"/>
      <c r="AB77" s="73"/>
    </row>
    <row r="78" spans="1:28" ht="20" customHeight="1">
      <c r="A78" s="73"/>
      <c r="B78" s="73"/>
      <c r="C78" s="174"/>
      <c r="D78" s="175"/>
      <c r="E78" s="175"/>
      <c r="F78" s="175"/>
      <c r="G78" s="175"/>
      <c r="H78" s="175"/>
      <c r="I78" s="175"/>
      <c r="J78" s="175"/>
      <c r="K78" s="175"/>
      <c r="L78" s="175"/>
      <c r="M78" s="175"/>
      <c r="N78" s="182"/>
      <c r="O78" s="175"/>
      <c r="P78" s="72"/>
      <c r="Q78" s="63">
        <v>84</v>
      </c>
      <c r="R78" s="141" t="s">
        <v>151</v>
      </c>
      <c r="S78" s="73"/>
      <c r="T78" s="73"/>
      <c r="U78" s="73"/>
      <c r="V78" s="73"/>
      <c r="W78" s="73"/>
      <c r="X78" s="73"/>
      <c r="Y78" s="73"/>
      <c r="Z78" s="73"/>
      <c r="AA78" s="73"/>
      <c r="AB78" s="73"/>
    </row>
    <row r="79" spans="1:28" ht="17" customHeight="1">
      <c r="A79" s="86"/>
      <c r="B79" s="183"/>
      <c r="C79" s="145"/>
      <c r="D79" s="184"/>
      <c r="E79" s="86"/>
      <c r="F79" s="86"/>
      <c r="G79" s="86"/>
      <c r="H79" s="86"/>
      <c r="I79" s="86"/>
      <c r="J79" s="86"/>
      <c r="K79" s="86"/>
      <c r="L79" s="86"/>
      <c r="M79" s="86"/>
      <c r="N79" s="86"/>
      <c r="O79" s="86"/>
      <c r="P79" s="86"/>
      <c r="Q79" s="65">
        <v>82</v>
      </c>
      <c r="R79" s="185" t="s">
        <v>159</v>
      </c>
      <c r="S79" s="86"/>
      <c r="T79" s="86"/>
      <c r="U79" s="86"/>
      <c r="V79" s="86"/>
      <c r="W79" s="86"/>
      <c r="X79" s="86"/>
      <c r="Y79" s="86"/>
      <c r="Z79" s="86"/>
      <c r="AA79" s="86"/>
      <c r="AB79" s="86"/>
    </row>
    <row r="80" spans="1:28" ht="17" customHeight="1">
      <c r="A80" s="90"/>
      <c r="B80" s="126"/>
      <c r="C80" s="145"/>
      <c r="D80" s="186"/>
      <c r="E80" s="90"/>
      <c r="F80" s="90"/>
      <c r="G80" s="90"/>
      <c r="H80" s="90"/>
      <c r="I80" s="90"/>
      <c r="J80" s="90"/>
      <c r="K80" s="90"/>
      <c r="L80" s="90"/>
      <c r="M80" s="90"/>
      <c r="N80" s="90"/>
      <c r="O80" s="90"/>
      <c r="P80" s="90"/>
      <c r="Q80" s="66">
        <v>83</v>
      </c>
      <c r="R80" s="187" t="s">
        <v>159</v>
      </c>
      <c r="S80" s="90"/>
      <c r="T80" s="90"/>
      <c r="U80" s="90"/>
      <c r="V80" s="90"/>
      <c r="W80" s="90"/>
      <c r="X80" s="90"/>
      <c r="Y80" s="90"/>
      <c r="Z80" s="90"/>
      <c r="AA80" s="90"/>
      <c r="AB80" s="90"/>
    </row>
    <row r="81" spans="1:28" ht="17" customHeight="1">
      <c r="A81" s="90"/>
      <c r="B81" s="126"/>
      <c r="C81" s="145"/>
      <c r="D81" s="186"/>
      <c r="E81" s="90"/>
      <c r="F81" s="90"/>
      <c r="G81" s="90"/>
      <c r="H81" s="90"/>
      <c r="I81" s="90"/>
      <c r="J81" s="90"/>
      <c r="K81" s="90"/>
      <c r="L81" s="90"/>
      <c r="M81" s="90"/>
      <c r="N81" s="90"/>
      <c r="O81" s="90"/>
      <c r="P81" s="90"/>
      <c r="Q81" s="66">
        <v>84</v>
      </c>
      <c r="R81" s="187" t="s">
        <v>159</v>
      </c>
      <c r="S81" s="90"/>
      <c r="T81" s="90"/>
      <c r="U81" s="90"/>
      <c r="V81" s="90"/>
      <c r="W81" s="90"/>
      <c r="X81" s="90"/>
      <c r="Y81" s="90"/>
      <c r="Z81" s="90"/>
      <c r="AA81" s="90"/>
      <c r="AB81" s="90"/>
    </row>
    <row r="82" spans="1:28" ht="17" customHeight="1">
      <c r="A82" s="90"/>
      <c r="B82" s="126"/>
      <c r="C82" s="145"/>
      <c r="D82" s="186"/>
      <c r="E82" s="90"/>
      <c r="F82" s="90"/>
      <c r="G82" s="90"/>
      <c r="H82" s="90"/>
      <c r="I82" s="90"/>
      <c r="J82" s="90"/>
      <c r="K82" s="90"/>
      <c r="L82" s="90"/>
      <c r="M82" s="90"/>
      <c r="N82" s="90"/>
      <c r="O82" s="90"/>
      <c r="P82" s="90"/>
      <c r="Q82" s="66">
        <v>85</v>
      </c>
      <c r="R82" s="187" t="s">
        <v>159</v>
      </c>
      <c r="S82" s="90"/>
      <c r="T82" s="90"/>
      <c r="U82" s="90"/>
      <c r="V82" s="90"/>
      <c r="W82" s="90"/>
      <c r="X82" s="90"/>
      <c r="Y82" s="90"/>
      <c r="Z82" s="90"/>
      <c r="AA82" s="90"/>
      <c r="AB82" s="90"/>
    </row>
    <row r="83" spans="1:28" ht="17" customHeight="1">
      <c r="A83" s="90"/>
      <c r="B83" s="126"/>
      <c r="C83" s="145"/>
      <c r="D83" s="186"/>
      <c r="E83" s="90"/>
      <c r="F83" s="90"/>
      <c r="G83" s="90"/>
      <c r="H83" s="90"/>
      <c r="I83" s="90"/>
      <c r="J83" s="90"/>
      <c r="K83" s="90"/>
      <c r="L83" s="90"/>
      <c r="M83" s="90"/>
      <c r="N83" s="90"/>
      <c r="O83" s="90"/>
      <c r="P83" s="90"/>
      <c r="Q83" s="66">
        <v>86</v>
      </c>
      <c r="R83" s="187" t="s">
        <v>159</v>
      </c>
      <c r="S83" s="90"/>
      <c r="T83" s="90"/>
      <c r="U83" s="90"/>
      <c r="V83" s="90"/>
      <c r="W83" s="90"/>
      <c r="X83" s="90"/>
      <c r="Y83" s="90"/>
      <c r="Z83" s="90"/>
      <c r="AA83" s="90"/>
      <c r="AB83" s="90"/>
    </row>
    <row r="84" spans="1:28" ht="17" customHeight="1">
      <c r="A84" s="90"/>
      <c r="B84" s="126"/>
      <c r="C84" s="145"/>
      <c r="D84" s="186"/>
      <c r="E84" s="90"/>
      <c r="F84" s="90"/>
      <c r="G84" s="90"/>
      <c r="H84" s="90"/>
      <c r="I84" s="90"/>
      <c r="J84" s="90"/>
      <c r="K84" s="90"/>
      <c r="L84" s="90"/>
      <c r="M84" s="90"/>
      <c r="N84" s="90"/>
      <c r="O84" s="90"/>
      <c r="P84" s="90"/>
      <c r="Q84" s="66">
        <v>87</v>
      </c>
      <c r="R84" s="187" t="s">
        <v>159</v>
      </c>
      <c r="S84" s="90"/>
      <c r="T84" s="90"/>
      <c r="U84" s="90"/>
      <c r="V84" s="90"/>
      <c r="W84" s="90"/>
      <c r="X84" s="90"/>
      <c r="Y84" s="90"/>
      <c r="Z84" s="90"/>
      <c r="AA84" s="90"/>
      <c r="AB84" s="90"/>
    </row>
    <row r="85" spans="1:28" ht="17" customHeight="1">
      <c r="A85" s="90"/>
      <c r="B85" s="126"/>
      <c r="C85" s="145"/>
      <c r="D85" s="186"/>
      <c r="E85" s="90"/>
      <c r="F85" s="90"/>
      <c r="G85" s="90"/>
      <c r="H85" s="90"/>
      <c r="I85" s="90"/>
      <c r="J85" s="90"/>
      <c r="K85" s="90"/>
      <c r="L85" s="90"/>
      <c r="M85" s="90"/>
      <c r="N85" s="90"/>
      <c r="O85" s="90"/>
      <c r="P85" s="90"/>
      <c r="Q85" s="66">
        <v>88</v>
      </c>
      <c r="R85" s="187" t="s">
        <v>159</v>
      </c>
      <c r="S85" s="90"/>
      <c r="T85" s="90"/>
      <c r="U85" s="90"/>
      <c r="V85" s="90"/>
      <c r="W85" s="90"/>
      <c r="X85" s="90"/>
      <c r="Y85" s="90"/>
      <c r="Z85" s="90"/>
      <c r="AA85" s="90"/>
      <c r="AB85" s="90"/>
    </row>
    <row r="86" spans="1:28" ht="17" customHeight="1">
      <c r="A86" s="90"/>
      <c r="B86" s="126"/>
      <c r="C86" s="145"/>
      <c r="D86" s="186"/>
      <c r="E86" s="90"/>
      <c r="F86" s="90"/>
      <c r="G86" s="90"/>
      <c r="H86" s="90"/>
      <c r="I86" s="90"/>
      <c r="J86" s="90"/>
      <c r="K86" s="90"/>
      <c r="L86" s="90"/>
      <c r="M86" s="90"/>
      <c r="N86" s="90"/>
      <c r="O86" s="90"/>
      <c r="P86" s="90"/>
      <c r="Q86" s="66">
        <v>89</v>
      </c>
      <c r="R86" s="187" t="s">
        <v>159</v>
      </c>
      <c r="S86" s="90"/>
      <c r="T86" s="90"/>
      <c r="U86" s="90"/>
      <c r="V86" s="90"/>
      <c r="W86" s="90"/>
      <c r="X86" s="90"/>
      <c r="Y86" s="90"/>
      <c r="Z86" s="90"/>
      <c r="AA86" s="90"/>
      <c r="AB86" s="90"/>
    </row>
    <row r="87" spans="1:28" ht="17" customHeight="1">
      <c r="A87" s="90"/>
      <c r="B87" s="126"/>
      <c r="C87" s="145"/>
      <c r="D87" s="186"/>
      <c r="E87" s="90"/>
      <c r="F87" s="90"/>
      <c r="G87" s="90"/>
      <c r="H87" s="90"/>
      <c r="I87" s="90"/>
      <c r="J87" s="90"/>
      <c r="K87" s="90"/>
      <c r="L87" s="90"/>
      <c r="M87" s="90"/>
      <c r="N87" s="90"/>
      <c r="O87" s="90"/>
      <c r="P87" s="90"/>
      <c r="Q87" s="66">
        <v>90</v>
      </c>
      <c r="R87" s="187" t="s">
        <v>159</v>
      </c>
      <c r="S87" s="90"/>
      <c r="T87" s="90"/>
      <c r="U87" s="90"/>
      <c r="V87" s="90"/>
      <c r="W87" s="90"/>
      <c r="X87" s="90"/>
      <c r="Y87" s="90"/>
      <c r="Z87" s="90"/>
      <c r="AA87" s="90"/>
      <c r="AB87" s="90"/>
    </row>
    <row r="88" spans="1:28" ht="17" customHeight="1">
      <c r="A88" s="90"/>
      <c r="B88" s="126"/>
      <c r="C88" s="145"/>
      <c r="D88" s="186"/>
      <c r="E88" s="90"/>
      <c r="F88" s="90"/>
      <c r="G88" s="90"/>
      <c r="H88" s="90"/>
      <c r="I88" s="90"/>
      <c r="J88" s="90"/>
      <c r="K88" s="90"/>
      <c r="L88" s="90"/>
      <c r="M88" s="90"/>
      <c r="N88" s="90"/>
      <c r="O88" s="90"/>
      <c r="P88" s="90"/>
      <c r="Q88" s="66">
        <v>91</v>
      </c>
      <c r="R88" s="187" t="s">
        <v>159</v>
      </c>
      <c r="S88" s="90"/>
      <c r="T88" s="90"/>
      <c r="U88" s="90"/>
      <c r="V88" s="90"/>
      <c r="W88" s="90"/>
      <c r="X88" s="90"/>
      <c r="Y88" s="90"/>
      <c r="Z88" s="90"/>
      <c r="AA88" s="90"/>
      <c r="AB88" s="90"/>
    </row>
    <row r="89" spans="1:28" ht="17" customHeight="1">
      <c r="A89" s="90"/>
      <c r="B89" s="126"/>
      <c r="C89" s="145"/>
      <c r="D89" s="186"/>
      <c r="E89" s="90"/>
      <c r="F89" s="90"/>
      <c r="G89" s="90"/>
      <c r="H89" s="90"/>
      <c r="I89" s="90"/>
      <c r="J89" s="90"/>
      <c r="K89" s="90"/>
      <c r="L89" s="90"/>
      <c r="M89" s="90"/>
      <c r="N89" s="90"/>
      <c r="O89" s="90"/>
      <c r="P89" s="90"/>
      <c r="Q89" s="66">
        <v>92</v>
      </c>
      <c r="R89" s="187" t="s">
        <v>159</v>
      </c>
      <c r="S89" s="90"/>
      <c r="T89" s="90"/>
      <c r="U89" s="90"/>
      <c r="V89" s="90"/>
      <c r="W89" s="90"/>
      <c r="X89" s="90"/>
      <c r="Y89" s="90"/>
      <c r="Z89" s="90"/>
      <c r="AA89" s="90"/>
      <c r="AB89" s="90"/>
    </row>
    <row r="90" spans="1:28" ht="17" customHeight="1">
      <c r="A90" s="90"/>
      <c r="B90" s="126"/>
      <c r="C90" s="145"/>
      <c r="D90" s="186"/>
      <c r="E90" s="90"/>
      <c r="F90" s="90"/>
      <c r="G90" s="90"/>
      <c r="H90" s="90"/>
      <c r="I90" s="90"/>
      <c r="J90" s="90"/>
      <c r="K90" s="90"/>
      <c r="L90" s="90"/>
      <c r="M90" s="90"/>
      <c r="N90" s="90"/>
      <c r="O90" s="90"/>
      <c r="P90" s="90"/>
      <c r="Q90" s="66">
        <v>93</v>
      </c>
      <c r="R90" s="187" t="s">
        <v>159</v>
      </c>
      <c r="S90" s="90"/>
      <c r="T90" s="90"/>
      <c r="U90" s="90"/>
      <c r="V90" s="90"/>
      <c r="W90" s="90"/>
      <c r="X90" s="90"/>
      <c r="Y90" s="90"/>
      <c r="Z90" s="90"/>
      <c r="AA90" s="90"/>
      <c r="AB90" s="90"/>
    </row>
    <row r="91" spans="1:28" ht="17" customHeight="1">
      <c r="A91" s="90"/>
      <c r="B91" s="126"/>
      <c r="C91" s="145"/>
      <c r="D91" s="186"/>
      <c r="E91" s="90"/>
      <c r="F91" s="90"/>
      <c r="G91" s="90"/>
      <c r="H91" s="90"/>
      <c r="I91" s="90"/>
      <c r="J91" s="90"/>
      <c r="K91" s="90"/>
      <c r="L91" s="90"/>
      <c r="M91" s="90"/>
      <c r="N91" s="90"/>
      <c r="O91" s="90"/>
      <c r="P91" s="90"/>
      <c r="Q91" s="66">
        <v>94</v>
      </c>
      <c r="R91" s="187" t="s">
        <v>159</v>
      </c>
      <c r="S91" s="90"/>
      <c r="T91" s="90"/>
      <c r="U91" s="90"/>
      <c r="V91" s="90"/>
      <c r="W91" s="90"/>
      <c r="X91" s="90"/>
      <c r="Y91" s="90"/>
      <c r="Z91" s="90"/>
      <c r="AA91" s="90"/>
      <c r="AB91" s="90"/>
    </row>
    <row r="92" spans="1:28" ht="17" customHeight="1">
      <c r="A92" s="90"/>
      <c r="B92" s="126"/>
      <c r="C92" s="145"/>
      <c r="D92" s="186"/>
      <c r="E92" s="90"/>
      <c r="F92" s="90"/>
      <c r="G92" s="90"/>
      <c r="H92" s="90"/>
      <c r="I92" s="90"/>
      <c r="J92" s="90"/>
      <c r="K92" s="90"/>
      <c r="L92" s="90"/>
      <c r="M92" s="90"/>
      <c r="N92" s="90"/>
      <c r="O92" s="90"/>
      <c r="P92" s="90"/>
      <c r="Q92" s="66">
        <v>95</v>
      </c>
      <c r="R92" s="187" t="s">
        <v>159</v>
      </c>
      <c r="S92" s="90"/>
      <c r="T92" s="90"/>
      <c r="U92" s="90"/>
      <c r="V92" s="90"/>
      <c r="W92" s="90"/>
      <c r="X92" s="90"/>
      <c r="Y92" s="90"/>
      <c r="Z92" s="90"/>
      <c r="AA92" s="90"/>
      <c r="AB92" s="90"/>
    </row>
    <row r="93" spans="1:28" ht="17" customHeight="1">
      <c r="A93" s="90"/>
      <c r="B93" s="126"/>
      <c r="C93" s="145"/>
      <c r="D93" s="186"/>
      <c r="E93" s="90"/>
      <c r="F93" s="90"/>
      <c r="G93" s="90"/>
      <c r="H93" s="90"/>
      <c r="I93" s="90"/>
      <c r="J93" s="90"/>
      <c r="K93" s="90"/>
      <c r="L93" s="90"/>
      <c r="M93" s="90"/>
      <c r="N93" s="90"/>
      <c r="O93" s="90"/>
      <c r="P93" s="90"/>
      <c r="Q93" s="66">
        <v>96</v>
      </c>
      <c r="R93" s="187" t="s">
        <v>159</v>
      </c>
      <c r="S93" s="90"/>
      <c r="T93" s="90"/>
      <c r="U93" s="90"/>
      <c r="V93" s="90"/>
      <c r="W93" s="90"/>
      <c r="X93" s="90"/>
      <c r="Y93" s="90"/>
      <c r="Z93" s="90"/>
      <c r="AA93" s="90"/>
      <c r="AB93" s="90"/>
    </row>
    <row r="94" spans="1:28" ht="17" customHeight="1">
      <c r="A94" s="90"/>
      <c r="B94" s="126"/>
      <c r="C94" s="145"/>
      <c r="D94" s="186"/>
      <c r="E94" s="90"/>
      <c r="F94" s="90"/>
      <c r="G94" s="90"/>
      <c r="H94" s="90"/>
      <c r="I94" s="90"/>
      <c r="J94" s="90"/>
      <c r="K94" s="90"/>
      <c r="L94" s="90"/>
      <c r="M94" s="90"/>
      <c r="N94" s="90"/>
      <c r="O94" s="90"/>
      <c r="P94" s="90"/>
      <c r="Q94" s="188">
        <v>97</v>
      </c>
      <c r="R94" s="187" t="s">
        <v>159</v>
      </c>
      <c r="S94" s="90"/>
      <c r="T94" s="90"/>
      <c r="U94" s="90"/>
      <c r="V94" s="90"/>
      <c r="W94" s="90"/>
      <c r="X94" s="90"/>
      <c r="Y94" s="90"/>
      <c r="Z94" s="90"/>
      <c r="AA94" s="90"/>
      <c r="AB94" s="90"/>
    </row>
    <row r="95" spans="1:28" ht="17" customHeight="1">
      <c r="A95" s="90"/>
      <c r="B95" s="126"/>
      <c r="C95" s="145"/>
      <c r="D95" s="186"/>
      <c r="E95" s="90"/>
      <c r="F95" s="90"/>
      <c r="G95" s="90"/>
      <c r="H95" s="90"/>
      <c r="I95" s="90"/>
      <c r="J95" s="90"/>
      <c r="K95" s="90"/>
      <c r="L95" s="90"/>
      <c r="M95" s="90"/>
      <c r="N95" s="90"/>
      <c r="O95" s="90"/>
      <c r="P95" s="90"/>
      <c r="Q95" s="188">
        <v>98</v>
      </c>
      <c r="R95" s="187" t="s">
        <v>159</v>
      </c>
      <c r="S95" s="90"/>
      <c r="T95" s="90"/>
      <c r="U95" s="90"/>
      <c r="V95" s="90"/>
      <c r="W95" s="90"/>
      <c r="X95" s="90"/>
      <c r="Y95" s="90"/>
      <c r="Z95" s="90"/>
      <c r="AA95" s="90"/>
      <c r="AB95" s="90"/>
    </row>
    <row r="96" spans="1:28" ht="17" customHeight="1">
      <c r="A96" s="90"/>
      <c r="B96" s="126"/>
      <c r="C96" s="145"/>
      <c r="D96" s="186"/>
      <c r="E96" s="90"/>
      <c r="F96" s="90"/>
      <c r="G96" s="90"/>
      <c r="H96" s="90"/>
      <c r="I96" s="90"/>
      <c r="J96" s="90"/>
      <c r="K96" s="90"/>
      <c r="L96" s="90"/>
      <c r="M96" s="90"/>
      <c r="N96" s="90"/>
      <c r="O96" s="90"/>
      <c r="P96" s="90"/>
      <c r="Q96" s="188">
        <v>99</v>
      </c>
      <c r="R96" s="187" t="s">
        <v>159</v>
      </c>
      <c r="S96" s="90"/>
      <c r="T96" s="90"/>
      <c r="U96" s="90"/>
      <c r="V96" s="90"/>
      <c r="W96" s="90"/>
      <c r="X96" s="90"/>
      <c r="Y96" s="90"/>
      <c r="Z96" s="90"/>
      <c r="AA96" s="90"/>
      <c r="AB96" s="90"/>
    </row>
    <row r="97" spans="1:28" ht="17" customHeight="1">
      <c r="A97" s="90"/>
      <c r="B97" s="126"/>
      <c r="C97" s="145"/>
      <c r="D97" s="186"/>
      <c r="E97" s="90"/>
      <c r="F97" s="90"/>
      <c r="G97" s="90"/>
      <c r="H97" s="90"/>
      <c r="I97" s="90"/>
      <c r="J97" s="90"/>
      <c r="K97" s="90"/>
      <c r="L97" s="90"/>
      <c r="M97" s="90"/>
      <c r="N97" s="90"/>
      <c r="O97" s="90"/>
      <c r="P97" s="90"/>
      <c r="Q97" s="188">
        <v>100</v>
      </c>
      <c r="R97" s="187" t="s">
        <v>159</v>
      </c>
      <c r="S97" s="90"/>
      <c r="T97" s="90"/>
      <c r="U97" s="90"/>
      <c r="V97" s="90"/>
      <c r="W97" s="90"/>
      <c r="X97" s="90"/>
      <c r="Y97" s="90"/>
      <c r="Z97" s="90"/>
      <c r="AA97" s="90"/>
      <c r="AB97" s="90"/>
    </row>
  </sheetData>
  <sheetCalcPr fullCalcOnLoad="1"/>
  <mergeCells count="28">
    <mergeCell ref="B2:O2"/>
    <mergeCell ref="B1:O1"/>
    <mergeCell ref="B3:O3"/>
    <mergeCell ref="D38:O38"/>
    <mergeCell ref="D30:O30"/>
    <mergeCell ref="D31:O31"/>
    <mergeCell ref="D21:O21"/>
    <mergeCell ref="D20:O20"/>
    <mergeCell ref="D5:O5"/>
    <mergeCell ref="B36:B39"/>
    <mergeCell ref="D7:O7"/>
    <mergeCell ref="D36:O36"/>
    <mergeCell ref="D37:O37"/>
    <mergeCell ref="B28:B31"/>
    <mergeCell ref="D28:O28"/>
    <mergeCell ref="D14:O14"/>
    <mergeCell ref="D23:O23"/>
    <mergeCell ref="D29:O29"/>
    <mergeCell ref="D4:O4"/>
    <mergeCell ref="D39:O39"/>
    <mergeCell ref="B4:B7"/>
    <mergeCell ref="D15:O15"/>
    <mergeCell ref="B20:B23"/>
    <mergeCell ref="D22:O22"/>
    <mergeCell ref="B12:B15"/>
    <mergeCell ref="D12:O12"/>
    <mergeCell ref="D13:O13"/>
    <mergeCell ref="D6:O6"/>
  </mergeCells>
  <phoneticPr fontId="73" type="noConversion"/>
  <pageMargins left="0.75" right="0.75" top="1" bottom="1" header="0.5" footer="0.5"/>
  <headerFooter>
    <oddFooter>&amp;L&amp;"Helvetica,Regular"&amp;12&amp;K000000	&amp;P</oddFooter>
  </headerFooter>
  <extLst>
    <ext xmlns:mx="http://schemas.microsoft.com/office/mac/excel/2008/main" uri="http://schemas.microsoft.com/office/mac/excel/2008/main">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dimension ref="A1:IV11"/>
  <sheetViews>
    <sheetView showGridLines="0" workbookViewId="0"/>
  </sheetViews>
  <sheetFormatPr baseColWidth="10" defaultColWidth="8.125" defaultRowHeight="15" customHeight="1"/>
  <cols>
    <col min="1" max="1" width="1.75" style="1" customWidth="1"/>
    <col min="2" max="2" width="18.75" style="1" customWidth="1"/>
    <col min="3" max="3" width="19.25" style="1" customWidth="1"/>
    <col min="4" max="11" width="8.125" style="1" customWidth="1"/>
    <col min="12" max="12" width="1.75" style="1" customWidth="1"/>
    <col min="13" max="35" width="8.125" style="1" customWidth="1"/>
    <col min="36" max="36" width="1.75" style="1" customWidth="1"/>
    <col min="37" max="256" width="8.125" style="1" customWidth="1"/>
  </cols>
  <sheetData>
    <row r="1" spans="1:36" ht="15.75" customHeight="1">
      <c r="A1" s="189"/>
      <c r="B1" s="189"/>
      <c r="C1" s="189"/>
      <c r="D1" s="189"/>
      <c r="E1" s="189"/>
      <c r="F1" s="189"/>
      <c r="G1" s="189"/>
      <c r="H1" s="189"/>
      <c r="I1" s="189"/>
      <c r="J1" s="189"/>
      <c r="K1" s="189"/>
      <c r="L1" s="189"/>
      <c r="M1" s="189"/>
      <c r="N1" s="189"/>
      <c r="O1" s="189"/>
      <c r="P1" s="189"/>
      <c r="Q1" s="189"/>
      <c r="R1" s="189"/>
      <c r="S1" s="189"/>
      <c r="T1" s="189"/>
      <c r="U1" s="189"/>
      <c r="V1" s="189"/>
      <c r="W1" s="189"/>
      <c r="X1" s="189"/>
      <c r="Y1" s="189"/>
      <c r="Z1" s="189"/>
      <c r="AA1" s="189"/>
      <c r="AB1" s="189"/>
      <c r="AC1" s="189"/>
      <c r="AD1" s="189"/>
      <c r="AE1" s="189"/>
      <c r="AF1" s="189"/>
      <c r="AG1" s="189"/>
      <c r="AH1" s="189"/>
      <c r="AI1" s="189"/>
      <c r="AJ1" s="189"/>
    </row>
    <row r="2" spans="1:36" ht="15.25" customHeight="1">
      <c r="A2" s="190"/>
      <c r="B2" s="190"/>
      <c r="C2" s="190"/>
      <c r="D2" s="190"/>
      <c r="E2" s="190"/>
      <c r="F2" s="190"/>
      <c r="G2" s="190"/>
      <c r="H2" s="190"/>
      <c r="I2" s="190"/>
      <c r="J2" s="190"/>
      <c r="K2" s="190"/>
      <c r="L2" s="190"/>
      <c r="M2" s="190"/>
      <c r="N2" s="190"/>
      <c r="O2" s="190"/>
      <c r="P2" s="190"/>
      <c r="Q2" s="190"/>
      <c r="R2" s="190"/>
      <c r="S2" s="190"/>
      <c r="T2" s="190"/>
      <c r="U2" s="190"/>
      <c r="V2" s="190"/>
      <c r="W2" s="190"/>
      <c r="X2" s="190"/>
      <c r="Y2" s="190"/>
      <c r="Z2" s="190"/>
      <c r="AA2" s="190"/>
      <c r="AB2" s="190"/>
      <c r="AC2" s="190"/>
      <c r="AD2" s="190"/>
      <c r="AE2" s="190"/>
      <c r="AF2" s="190"/>
      <c r="AG2" s="190"/>
      <c r="AH2" s="190"/>
      <c r="AI2" s="190"/>
      <c r="AJ2" s="190"/>
    </row>
    <row r="3" spans="1:36" ht="19.5" customHeight="1">
      <c r="A3" s="191"/>
      <c r="B3" s="191"/>
      <c r="C3" s="191"/>
      <c r="D3" s="191"/>
      <c r="E3" s="191"/>
      <c r="F3" s="191"/>
      <c r="G3" s="192"/>
      <c r="H3" s="191"/>
      <c r="I3" s="192"/>
      <c r="J3" s="191"/>
      <c r="K3" s="191"/>
      <c r="L3" s="191"/>
      <c r="M3" s="191"/>
      <c r="N3" s="193"/>
      <c r="O3" s="193"/>
      <c r="P3" s="193"/>
      <c r="Q3" s="193"/>
      <c r="R3" s="193"/>
      <c r="S3" s="193"/>
      <c r="T3" s="193"/>
      <c r="U3" s="193"/>
      <c r="V3" s="193"/>
      <c r="W3" s="193"/>
      <c r="X3" s="193"/>
      <c r="Y3" s="193"/>
      <c r="Z3" s="193"/>
      <c r="AA3" s="193"/>
      <c r="AB3" s="193"/>
      <c r="AC3" s="193"/>
      <c r="AD3" s="193"/>
      <c r="AE3" s="193"/>
      <c r="AF3" s="193"/>
      <c r="AG3" s="193"/>
      <c r="AH3" s="191"/>
      <c r="AI3" s="191"/>
      <c r="AJ3" s="191"/>
    </row>
    <row r="4" spans="1:36" ht="39" customHeight="1">
      <c r="A4" s="194"/>
      <c r="B4" s="195"/>
      <c r="C4" s="196"/>
      <c r="D4" s="369" t="s">
        <v>27</v>
      </c>
      <c r="E4" s="370"/>
      <c r="F4" s="370"/>
      <c r="G4" s="370"/>
      <c r="H4" s="370"/>
      <c r="I4" s="370"/>
      <c r="J4" s="370"/>
      <c r="K4" s="371"/>
      <c r="L4" s="194"/>
      <c r="M4" s="197"/>
      <c r="N4" s="372" t="s">
        <v>28</v>
      </c>
      <c r="O4" s="373"/>
      <c r="P4" s="373"/>
      <c r="Q4" s="373"/>
      <c r="R4" s="373"/>
      <c r="S4" s="373"/>
      <c r="T4" s="373"/>
      <c r="U4" s="373"/>
      <c r="V4" s="373"/>
      <c r="W4" s="373"/>
      <c r="X4" s="373"/>
      <c r="Y4" s="373"/>
      <c r="Z4" s="373"/>
      <c r="AA4" s="373"/>
      <c r="AB4" s="373"/>
      <c r="AC4" s="373"/>
      <c r="AD4" s="373"/>
      <c r="AE4" s="373"/>
      <c r="AF4" s="373"/>
      <c r="AG4" s="374"/>
      <c r="AH4" s="198"/>
      <c r="AI4" s="199"/>
      <c r="AJ4" s="194"/>
    </row>
    <row r="5" spans="1:36" ht="34" customHeight="1">
      <c r="A5" s="200"/>
      <c r="B5" s="201" t="s">
        <v>29</v>
      </c>
      <c r="C5" s="202">
        <v>6</v>
      </c>
      <c r="D5" s="203" t="s">
        <v>30</v>
      </c>
      <c r="E5" s="203" t="s">
        <v>31</v>
      </c>
      <c r="F5" s="203" t="s">
        <v>32</v>
      </c>
      <c r="G5" s="203" t="s">
        <v>33</v>
      </c>
      <c r="H5" s="203" t="s">
        <v>34</v>
      </c>
      <c r="I5" s="203" t="s">
        <v>35</v>
      </c>
      <c r="J5" s="203" t="s">
        <v>78</v>
      </c>
      <c r="K5" s="204" t="s">
        <v>79</v>
      </c>
      <c r="L5" s="200"/>
      <c r="M5" s="205" t="s">
        <v>52</v>
      </c>
      <c r="N5" s="375" t="s">
        <v>53</v>
      </c>
      <c r="O5" s="376"/>
      <c r="P5" s="376"/>
      <c r="Q5" s="376"/>
      <c r="R5" s="376"/>
      <c r="S5" s="376"/>
      <c r="T5" s="377"/>
      <c r="U5" s="378" t="s">
        <v>54</v>
      </c>
      <c r="V5" s="379"/>
      <c r="W5" s="379"/>
      <c r="X5" s="380"/>
      <c r="Y5" s="378" t="s">
        <v>55</v>
      </c>
      <c r="Z5" s="379"/>
      <c r="AA5" s="379"/>
      <c r="AB5" s="379"/>
      <c r="AC5" s="380"/>
      <c r="AD5" s="378" t="s">
        <v>56</v>
      </c>
      <c r="AE5" s="379"/>
      <c r="AF5" s="379"/>
      <c r="AG5" s="380"/>
      <c r="AH5" s="378" t="s">
        <v>57</v>
      </c>
      <c r="AI5" s="381"/>
      <c r="AJ5" s="200"/>
    </row>
    <row r="6" spans="1:36" ht="104" customHeight="1">
      <c r="A6" s="206"/>
      <c r="B6" s="207" t="s">
        <v>58</v>
      </c>
      <c r="C6" s="202" t="s">
        <v>59</v>
      </c>
      <c r="D6" s="382" t="s">
        <v>60</v>
      </c>
      <c r="E6" s="383"/>
      <c r="F6" s="383"/>
      <c r="G6" s="383"/>
      <c r="H6" s="383"/>
      <c r="I6" s="383"/>
      <c r="J6" s="383"/>
      <c r="K6" s="384"/>
      <c r="L6" s="206"/>
      <c r="M6" s="208" t="s">
        <v>61</v>
      </c>
      <c r="N6" s="209" t="s">
        <v>62</v>
      </c>
      <c r="O6" s="210" t="s">
        <v>184</v>
      </c>
      <c r="P6" s="210" t="s">
        <v>63</v>
      </c>
      <c r="Q6" s="211" t="s">
        <v>64</v>
      </c>
      <c r="R6" s="210" t="s">
        <v>36</v>
      </c>
      <c r="S6" s="210" t="s">
        <v>37</v>
      </c>
      <c r="T6" s="212" t="s">
        <v>38</v>
      </c>
      <c r="U6" s="213" t="s">
        <v>39</v>
      </c>
      <c r="V6" s="210" t="s">
        <v>40</v>
      </c>
      <c r="W6" s="211" t="s">
        <v>41</v>
      </c>
      <c r="X6" s="212" t="s">
        <v>42</v>
      </c>
      <c r="Y6" s="213" t="s">
        <v>156</v>
      </c>
      <c r="Z6" s="211" t="s">
        <v>43</v>
      </c>
      <c r="AA6" s="211" t="s">
        <v>44</v>
      </c>
      <c r="AB6" s="210" t="s">
        <v>45</v>
      </c>
      <c r="AC6" s="212" t="s">
        <v>46</v>
      </c>
      <c r="AD6" s="213" t="s">
        <v>47</v>
      </c>
      <c r="AE6" s="210" t="s">
        <v>48</v>
      </c>
      <c r="AF6" s="210" t="s">
        <v>49</v>
      </c>
      <c r="AG6" s="212" t="s">
        <v>50</v>
      </c>
      <c r="AH6" s="213" t="s">
        <v>51</v>
      </c>
      <c r="AI6" s="212" t="s">
        <v>11</v>
      </c>
      <c r="AJ6" s="206"/>
    </row>
    <row r="7" spans="1:36" ht="51" customHeight="1">
      <c r="A7" s="214"/>
      <c r="B7" s="215" t="s">
        <v>12</v>
      </c>
      <c r="C7" s="216" t="s">
        <v>13</v>
      </c>
      <c r="D7" s="217">
        <v>3500</v>
      </c>
      <c r="E7" s="218"/>
      <c r="F7" s="217">
        <v>3500</v>
      </c>
      <c r="G7" s="217">
        <v>3500</v>
      </c>
      <c r="H7" s="217">
        <v>3500</v>
      </c>
      <c r="I7" s="217">
        <v>3500</v>
      </c>
      <c r="J7" s="217">
        <v>2000</v>
      </c>
      <c r="K7" s="219"/>
      <c r="L7" s="214"/>
      <c r="M7" s="220" t="s">
        <v>14</v>
      </c>
      <c r="N7" s="221" t="s">
        <v>15</v>
      </c>
      <c r="O7" s="222"/>
      <c r="P7" s="223" t="s">
        <v>15</v>
      </c>
      <c r="Q7" s="202" t="s">
        <v>16</v>
      </c>
      <c r="R7" s="202" t="s">
        <v>16</v>
      </c>
      <c r="S7" s="224"/>
      <c r="T7" s="225"/>
      <c r="U7" s="221" t="s">
        <v>15</v>
      </c>
      <c r="V7" s="226" t="s">
        <v>17</v>
      </c>
      <c r="W7" s="223" t="s">
        <v>15</v>
      </c>
      <c r="X7" s="227" t="s">
        <v>15</v>
      </c>
      <c r="Y7" s="228"/>
      <c r="Z7" s="202" t="s">
        <v>16</v>
      </c>
      <c r="AA7" s="224"/>
      <c r="AB7" s="202" t="s">
        <v>16</v>
      </c>
      <c r="AC7" s="229"/>
      <c r="AD7" s="230" t="s">
        <v>16</v>
      </c>
      <c r="AE7" s="202" t="s">
        <v>16</v>
      </c>
      <c r="AF7" s="202" t="s">
        <v>16</v>
      </c>
      <c r="AG7" s="231"/>
      <c r="AH7" s="385" t="s">
        <v>18</v>
      </c>
      <c r="AI7" s="381"/>
      <c r="AJ7" s="214"/>
    </row>
    <row r="8" spans="1:36" ht="81" customHeight="1">
      <c r="A8" s="214"/>
      <c r="B8" s="215" t="s">
        <v>19</v>
      </c>
      <c r="C8" s="216" t="s">
        <v>20</v>
      </c>
      <c r="D8" s="217">
        <v>3500</v>
      </c>
      <c r="E8" s="217">
        <v>4200</v>
      </c>
      <c r="F8" s="217">
        <v>4200</v>
      </c>
      <c r="G8" s="217">
        <v>3500</v>
      </c>
      <c r="H8" s="217">
        <v>6900</v>
      </c>
      <c r="I8" s="217">
        <v>3500</v>
      </c>
      <c r="J8" s="217">
        <v>2000</v>
      </c>
      <c r="K8" s="232">
        <v>4200</v>
      </c>
      <c r="L8" s="214"/>
      <c r="M8" s="220" t="s">
        <v>14</v>
      </c>
      <c r="N8" s="221" t="s">
        <v>15</v>
      </c>
      <c r="O8" s="222"/>
      <c r="P8" s="223" t="s">
        <v>15</v>
      </c>
      <c r="Q8" s="202" t="s">
        <v>16</v>
      </c>
      <c r="R8" s="202" t="s">
        <v>16</v>
      </c>
      <c r="S8" s="224"/>
      <c r="T8" s="233" t="s">
        <v>16</v>
      </c>
      <c r="U8" s="221" t="s">
        <v>15</v>
      </c>
      <c r="V8" s="226" t="s">
        <v>21</v>
      </c>
      <c r="W8" s="223" t="s">
        <v>15</v>
      </c>
      <c r="X8" s="227" t="s">
        <v>15</v>
      </c>
      <c r="Y8" s="228"/>
      <c r="Z8" s="224"/>
      <c r="AA8" s="202" t="s">
        <v>16</v>
      </c>
      <c r="AB8" s="202" t="s">
        <v>16</v>
      </c>
      <c r="AC8" s="229"/>
      <c r="AD8" s="230" t="s">
        <v>16</v>
      </c>
      <c r="AE8" s="202" t="s">
        <v>16</v>
      </c>
      <c r="AF8" s="202" t="s">
        <v>16</v>
      </c>
      <c r="AG8" s="233" t="s">
        <v>16</v>
      </c>
      <c r="AH8" s="385" t="s">
        <v>18</v>
      </c>
      <c r="AI8" s="381"/>
      <c r="AJ8" s="214"/>
    </row>
    <row r="9" spans="1:36" ht="51" customHeight="1">
      <c r="A9" s="234"/>
      <c r="B9" s="215" t="s">
        <v>22</v>
      </c>
      <c r="C9" s="216" t="s">
        <v>23</v>
      </c>
      <c r="D9" s="202">
        <v>3400</v>
      </c>
      <c r="E9" s="202">
        <v>4500</v>
      </c>
      <c r="F9" s="202">
        <v>4500</v>
      </c>
      <c r="G9" s="202">
        <v>3400</v>
      </c>
      <c r="H9" s="202">
        <v>6800</v>
      </c>
      <c r="I9" s="202">
        <v>3400</v>
      </c>
      <c r="J9" s="202">
        <v>3000</v>
      </c>
      <c r="K9" s="233">
        <v>4500</v>
      </c>
      <c r="L9" s="234"/>
      <c r="M9" s="235" t="s">
        <v>14</v>
      </c>
      <c r="N9" s="221" t="s">
        <v>15</v>
      </c>
      <c r="O9" s="202" t="s">
        <v>16</v>
      </c>
      <c r="P9" s="223" t="s">
        <v>15</v>
      </c>
      <c r="Q9" s="202" t="s">
        <v>16</v>
      </c>
      <c r="R9" s="202" t="s">
        <v>16</v>
      </c>
      <c r="S9" s="202" t="s">
        <v>16</v>
      </c>
      <c r="T9" s="233" t="s">
        <v>16</v>
      </c>
      <c r="U9" s="221" t="s">
        <v>15</v>
      </c>
      <c r="V9" s="223" t="s">
        <v>15</v>
      </c>
      <c r="W9" s="223" t="s">
        <v>15</v>
      </c>
      <c r="X9" s="227" t="s">
        <v>15</v>
      </c>
      <c r="Y9" s="230" t="s">
        <v>16</v>
      </c>
      <c r="Z9" s="224"/>
      <c r="AA9" s="224"/>
      <c r="AB9" s="202" t="s">
        <v>16</v>
      </c>
      <c r="AC9" s="236" t="s">
        <v>24</v>
      </c>
      <c r="AD9" s="230" t="s">
        <v>16</v>
      </c>
      <c r="AE9" s="202" t="s">
        <v>16</v>
      </c>
      <c r="AF9" s="202" t="s">
        <v>16</v>
      </c>
      <c r="AG9" s="233" t="s">
        <v>16</v>
      </c>
      <c r="AH9" s="230" t="s">
        <v>16</v>
      </c>
      <c r="AI9" s="233" t="s">
        <v>16</v>
      </c>
      <c r="AJ9" s="234"/>
    </row>
    <row r="10" spans="1:36" ht="51" customHeight="1">
      <c r="A10" s="234"/>
      <c r="B10" s="215" t="s">
        <v>65</v>
      </c>
      <c r="C10" s="216" t="s">
        <v>66</v>
      </c>
      <c r="D10" s="202">
        <v>5500</v>
      </c>
      <c r="E10" s="202">
        <v>6000</v>
      </c>
      <c r="F10" s="202">
        <v>6000</v>
      </c>
      <c r="G10" s="202">
        <v>5500</v>
      </c>
      <c r="H10" s="202">
        <v>8000</v>
      </c>
      <c r="I10" s="202">
        <v>5500</v>
      </c>
      <c r="J10" s="202">
        <v>4500</v>
      </c>
      <c r="K10" s="233">
        <v>6000</v>
      </c>
      <c r="L10" s="234"/>
      <c r="M10" s="235" t="s">
        <v>67</v>
      </c>
      <c r="N10" s="221" t="s">
        <v>15</v>
      </c>
      <c r="O10" s="237" t="s">
        <v>68</v>
      </c>
      <c r="P10" s="223" t="s">
        <v>15</v>
      </c>
      <c r="Q10" s="224"/>
      <c r="R10" s="202" t="s">
        <v>16</v>
      </c>
      <c r="S10" s="202" t="s">
        <v>16</v>
      </c>
      <c r="T10" s="233" t="s">
        <v>16</v>
      </c>
      <c r="U10" s="221" t="s">
        <v>15</v>
      </c>
      <c r="V10" s="226" t="s">
        <v>69</v>
      </c>
      <c r="W10" s="223" t="s">
        <v>15</v>
      </c>
      <c r="X10" s="227" t="s">
        <v>15</v>
      </c>
      <c r="Y10" s="238" t="s">
        <v>7</v>
      </c>
      <c r="Z10" s="237" t="s">
        <v>8</v>
      </c>
      <c r="AA10" s="224"/>
      <c r="AB10" s="202" t="s">
        <v>16</v>
      </c>
      <c r="AC10" s="229"/>
      <c r="AD10" s="230" t="s">
        <v>16</v>
      </c>
      <c r="AE10" s="202" t="s">
        <v>16</v>
      </c>
      <c r="AF10" s="202" t="s">
        <v>16</v>
      </c>
      <c r="AG10" s="233" t="s">
        <v>16</v>
      </c>
      <c r="AH10" s="230" t="s">
        <v>16</v>
      </c>
      <c r="AI10" s="233" t="s">
        <v>16</v>
      </c>
      <c r="AJ10" s="234"/>
    </row>
    <row r="11" spans="1:36" ht="20" customHeight="1">
      <c r="A11" s="239"/>
      <c r="B11" s="239"/>
      <c r="C11" s="239"/>
      <c r="D11" s="239"/>
      <c r="E11" s="239"/>
      <c r="F11" s="239"/>
      <c r="G11" s="240"/>
      <c r="H11" s="239"/>
      <c r="I11" s="240"/>
      <c r="J11" s="239"/>
      <c r="K11" s="239"/>
      <c r="L11" s="239"/>
      <c r="M11" s="239"/>
      <c r="N11" s="239"/>
      <c r="O11" s="239"/>
      <c r="P11" s="239"/>
      <c r="Q11" s="239"/>
      <c r="R11" s="239"/>
      <c r="S11" s="239"/>
      <c r="T11" s="239"/>
      <c r="U11" s="239"/>
      <c r="V11" s="239"/>
      <c r="W11" s="239"/>
      <c r="X11" s="239"/>
      <c r="Y11" s="239"/>
      <c r="Z11" s="239"/>
      <c r="AA11" s="239"/>
      <c r="AB11" s="239"/>
      <c r="AC11" s="239"/>
      <c r="AD11" s="239"/>
      <c r="AE11" s="239"/>
      <c r="AF11" s="239"/>
      <c r="AG11" s="239"/>
      <c r="AH11" s="239"/>
      <c r="AI11" s="239"/>
      <c r="AJ11" s="239"/>
    </row>
  </sheetData>
  <sheetCalcPr fullCalcOnLoad="1"/>
  <mergeCells count="10">
    <mergeCell ref="AH5:AI5"/>
    <mergeCell ref="D6:K6"/>
    <mergeCell ref="AH7:AI7"/>
    <mergeCell ref="AH8:AI8"/>
    <mergeCell ref="AD5:AG5"/>
    <mergeCell ref="D4:K4"/>
    <mergeCell ref="N4:AG4"/>
    <mergeCell ref="N5:T5"/>
    <mergeCell ref="U5:X5"/>
    <mergeCell ref="Y5:AC5"/>
  </mergeCells>
  <phoneticPr fontId="73" type="noConversion"/>
  <pageMargins left="0.75" right="0.75" top="1" bottom="1" header="0.5" footer="0.5"/>
  <headerFooter>
    <oddFooter>&amp;L&amp;"Helvetica,Regular"&amp;12&amp;K000000	&amp;P</oddFooter>
  </headerFooter>
  <extLst>
    <ext xmlns:mx="http://schemas.microsoft.com/office/mac/excel/2008/main" uri="http://schemas.microsoft.com/office/mac/excel/2008/main">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dimension ref="A1:IV10"/>
  <sheetViews>
    <sheetView showGridLines="0" workbookViewId="0"/>
  </sheetViews>
  <sheetFormatPr baseColWidth="10" defaultColWidth="8.125" defaultRowHeight="12" customHeight="1"/>
  <cols>
    <col min="1" max="256" width="8.125" style="1" customWidth="1"/>
  </cols>
  <sheetData>
    <row r="1" spans="1:5" ht="15.75" customHeight="1">
      <c r="A1" s="189"/>
      <c r="B1" s="189"/>
      <c r="C1" s="189"/>
      <c r="D1" s="189"/>
      <c r="E1" s="189"/>
    </row>
    <row r="2" spans="1:5" ht="15.75" customHeight="1">
      <c r="A2" s="189"/>
      <c r="B2" s="189"/>
      <c r="C2" s="189"/>
      <c r="D2" s="189"/>
      <c r="E2" s="189"/>
    </row>
    <row r="3" spans="1:5" ht="15.75" customHeight="1">
      <c r="A3" s="189"/>
      <c r="B3" s="189"/>
      <c r="C3" s="189"/>
      <c r="D3" s="189"/>
      <c r="E3" s="189"/>
    </row>
    <row r="4" spans="1:5" ht="15.75" customHeight="1">
      <c r="A4" s="189"/>
      <c r="B4" s="189"/>
      <c r="C4" s="189"/>
      <c r="D4" s="189"/>
      <c r="E4" s="189"/>
    </row>
    <row r="5" spans="1:5" ht="15.75" customHeight="1">
      <c r="A5" s="189"/>
      <c r="B5" s="189"/>
      <c r="C5" s="189"/>
      <c r="D5" s="189"/>
      <c r="E5" s="189"/>
    </row>
    <row r="6" spans="1:5" ht="15.75" customHeight="1">
      <c r="A6" s="189"/>
      <c r="B6" s="189"/>
      <c r="C6" s="189"/>
      <c r="D6" s="189"/>
      <c r="E6" s="189"/>
    </row>
    <row r="7" spans="1:5" ht="15.75" customHeight="1">
      <c r="A7" s="189"/>
      <c r="B7" s="189"/>
      <c r="C7" s="189"/>
      <c r="D7" s="189"/>
      <c r="E7" s="189"/>
    </row>
    <row r="8" spans="1:5" ht="15.75" customHeight="1">
      <c r="A8" s="189"/>
      <c r="B8" s="189"/>
      <c r="C8" s="189"/>
      <c r="D8" s="189"/>
      <c r="E8" s="189"/>
    </row>
    <row r="9" spans="1:5" ht="15.75" customHeight="1">
      <c r="A9" s="189"/>
      <c r="B9" s="189"/>
      <c r="C9" s="189"/>
      <c r="D9" s="189"/>
      <c r="E9" s="189"/>
    </row>
    <row r="10" spans="1:5" ht="15.75" customHeight="1">
      <c r="A10" s="189"/>
      <c r="B10" s="189"/>
      <c r="C10" s="189"/>
      <c r="D10" s="189"/>
      <c r="E10" s="189"/>
    </row>
  </sheetData>
  <sheetCalcPr fullCalcOnLoad="1"/>
  <pageMargins left="0.75" right="0.75" top="1" bottom="1" header="0.5" footer="0.5"/>
  <headerFooter>
    <oddFooter>&amp;L&amp;"Helvetica,Regular"&amp;12&amp;K000000	&amp;P</oddFooter>
  </headerFooter>
  <extLst>
    <ext xmlns:mx="http://schemas.microsoft.com/office/mac/excel/2008/main" uri="http://schemas.microsoft.com/office/mac/excel/2008/main">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5</vt:i4>
      </vt:variant>
    </vt:vector>
  </HeadingPairs>
  <TitlesOfParts>
    <vt:vector size="5" baseType="lpstr">
      <vt:lpstr>Output Packet (2-4) Checklist</vt:lpstr>
      <vt:lpstr>Self Review Form</vt:lpstr>
      <vt:lpstr> Description of Review Elements</vt:lpstr>
      <vt:lpstr>Word Counts</vt:lpstr>
      <vt:lpstr>Sheet1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Jim's Laptop</dc:creator>
  <cp:lastModifiedBy>James Edwards</cp:lastModifiedBy>
  <dcterms:created xsi:type="dcterms:W3CDTF">2019-04-01T14:27:06Z</dcterms:created>
  <dcterms:modified xsi:type="dcterms:W3CDTF">2020-01-16T09:34:58Z</dcterms:modified>
</cp:coreProperties>
</file>